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0สาธารณสุข (โรงบาลชุมชน อบจ)\คู่มือการเงิน บัญชี รพ.สต\ไฟล์เอกสารที่ รพ.สต.ต้องใช้ตามคู่มือ\ไฟล์แจก รพ.สต\"/>
    </mc:Choice>
  </mc:AlternateContent>
  <xr:revisionPtr revIDLastSave="0" documentId="13_ncr:1_{B093033E-6CE7-4E33-9A3C-321BC19F6696}" xr6:coauthVersionLast="47" xr6:coauthVersionMax="47" xr10:uidLastSave="{00000000-0000-0000-0000-000000000000}"/>
  <bookViews>
    <workbookView xWindow="-108" yWindow="-108" windowWidth="23256" windowHeight="12456" firstSheet="6" activeTab="6" xr2:uid="{00000000-000D-0000-FFFF-FFFF00000000}"/>
  </bookViews>
  <sheets>
    <sheet name="หลักฐาน" sheetId="3" r:id="rId1"/>
    <sheet name="ใบนำส่งเงินฟอร์ม" sheetId="8" r:id="rId2"/>
    <sheet name="ex.ใบนำส่งเงิน" sheetId="1" r:id="rId3"/>
    <sheet name="ex.ใบนำส่งเงิน (2)" sheetId="4" r:id="rId4"/>
    <sheet name="ex.ใบนำส่งเงิน (3)" sheetId="5" r:id="rId5"/>
    <sheet name="ex.ใบนำส่งเงิน (4)" sheetId="10" r:id="rId6"/>
    <sheet name="ใบสรุปนำส่งฟอร์ม" sheetId="9" r:id="rId7"/>
    <sheet name="ex.ใบสรุปนำส่ง" sheetId="2" r:id="rId8"/>
    <sheet name="ex.ใบสรุปนำส่ง (2)" sheetId="6" r:id="rId9"/>
    <sheet name="ex.ใบสรุปนำส่ง (3)" sheetId="7" r:id="rId10"/>
    <sheet name="ex.ใบสรุปนำส่ง (4)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1" l="1"/>
  <c r="H10" i="11"/>
  <c r="H13" i="11" s="1"/>
  <c r="F7" i="11"/>
  <c r="B7" i="11"/>
  <c r="H14" i="10"/>
  <c r="H15" i="10" s="1"/>
  <c r="H20" i="10" s="1"/>
  <c r="B21" i="10" s="1"/>
  <c r="H13" i="9"/>
  <c r="H19" i="9" s="1"/>
  <c r="H12" i="9"/>
  <c r="H10" i="9"/>
  <c r="H14" i="8"/>
  <c r="H15" i="8" s="1"/>
  <c r="H20" i="8" s="1"/>
  <c r="B21" i="8" s="1"/>
  <c r="H12" i="7"/>
  <c r="H10" i="7"/>
  <c r="H13" i="7" s="1"/>
  <c r="F7" i="7"/>
  <c r="B7" i="7"/>
  <c r="H12" i="6"/>
  <c r="H13" i="6" s="1"/>
  <c r="H10" i="6"/>
  <c r="F7" i="6"/>
  <c r="B7" i="6"/>
  <c r="H14" i="5"/>
  <c r="H15" i="5" s="1"/>
  <c r="H20" i="5" s="1"/>
  <c r="B21" i="5" s="1"/>
  <c r="H14" i="4"/>
  <c r="H20" i="4" s="1"/>
  <c r="B21" i="4" s="1"/>
  <c r="F8" i="2"/>
  <c r="B7" i="2"/>
  <c r="B13" i="3"/>
  <c r="H10" i="2"/>
  <c r="H19" i="11" l="1"/>
  <c r="H14" i="11"/>
  <c r="B20" i="9"/>
  <c r="H22" i="9"/>
  <c r="H14" i="9"/>
  <c r="H19" i="7"/>
  <c r="H14" i="7"/>
  <c r="H19" i="6"/>
  <c r="F7" i="2"/>
  <c r="H22" i="11" l="1"/>
  <c r="B20" i="11"/>
  <c r="H22" i="7"/>
  <c r="B20" i="7"/>
  <c r="H22" i="6"/>
  <c r="B20" i="6"/>
  <c r="H12" i="2"/>
  <c r="H13" i="2" l="1"/>
  <c r="H14" i="1"/>
  <c r="H15" i="1" l="1"/>
  <c r="H20" i="1" s="1"/>
  <c r="H14" i="2"/>
  <c r="H19" i="2"/>
  <c r="B21" i="1" l="1"/>
  <c r="H22" i="2"/>
  <c r="B20" i="2"/>
</calcChain>
</file>

<file path=xl/sharedStrings.xml><?xml version="1.0" encoding="utf-8"?>
<sst xmlns="http://schemas.openxmlformats.org/spreadsheetml/2006/main" count="613" uniqueCount="92">
  <si>
    <t>เลขที่</t>
  </si>
  <si>
    <t>วันที่</t>
  </si>
  <si>
    <t xml:space="preserve">ข้าพเจ้า </t>
  </si>
  <si>
    <t>ขอนำส่งเงินพร้อมสำเนาใบเสร็จรับเงินตามรายการ ต่อไปนี้</t>
  </si>
  <si>
    <t>ลำดับ</t>
  </si>
  <si>
    <t>ประเภทเงิน</t>
  </si>
  <si>
    <t>รหัสบัญชี</t>
  </si>
  <si>
    <t>ใบเสร็จ/หลักฐาน</t>
  </si>
  <si>
    <t>จำนวนเงิน</t>
  </si>
  <si>
    <t>หมายเหตุ</t>
  </si>
  <si>
    <t>จำนวนใบเสร็จรับเงินทั้งหมด</t>
  </si>
  <si>
    <t>ใบ</t>
  </si>
  <si>
    <t>จำนวนหลักฐานการรับเงินทั้งหมด</t>
  </si>
  <si>
    <t>รวม</t>
  </si>
  <si>
    <t>ยอดเช็ค</t>
  </si>
  <si>
    <t>ยอดเงินสด</t>
  </si>
  <si>
    <t>บาท</t>
  </si>
  <si>
    <t>ยอดเงินแคชเชียเช็ค</t>
  </si>
  <si>
    <t>ยอดตั๋วแลกเงิน</t>
  </si>
  <si>
    <t>ยอดเงินโอนผ่านธนาคาร</t>
  </si>
  <si>
    <t>รวมรับ</t>
  </si>
  <si>
    <t>ใบสำคัญสรุปใบนำส่งเงิน</t>
  </si>
  <si>
    <t>ใบนำส่งเงิน</t>
  </si>
  <si>
    <t>รวมรายรับ</t>
  </si>
  <si>
    <t>รวมรับเงินอื่น</t>
  </si>
  <si>
    <t>จำนวนใบนำส่งเงินทั้งหมด</t>
  </si>
  <si>
    <t>ตัวอักษร</t>
  </si>
  <si>
    <t>ผู้นำส่งเงิน</t>
  </si>
  <si>
    <t>(ลงชื่อ)</t>
  </si>
  <si>
    <t>..........................................................</t>
  </si>
  <si>
    <t>ผู้รับเงิน</t>
  </si>
  <si>
    <t>หัวหน้าหน่วยงานคลัง</t>
  </si>
  <si>
    <t>เงินสดยกมาตั้งแต่วันที่</t>
  </si>
  <si>
    <t>หัก ยอดเงินที่โอนผ่านธนาคาร</t>
  </si>
  <si>
    <t>บาท)</t>
  </si>
  <si>
    <t>เงินสดยกไป</t>
  </si>
  <si>
    <t>รายการใบนำส่งเงิน</t>
  </si>
  <si>
    <t>เลขที่ใบนำส่งเงิน</t>
  </si>
  <si>
    <t>ผู้จัดทำใบนำส่งเงิน</t>
  </si>
  <si>
    <t>ผู้จัดทำ</t>
  </si>
  <si>
    <t>ผู้ตรวจสอบ</t>
  </si>
  <si>
    <t>=</t>
  </si>
  <si>
    <t>หลักฐานการรับเงิน</t>
  </si>
  <si>
    <t>รายการ</t>
  </si>
  <si>
    <t>รหัส</t>
  </si>
  <si>
    <t>ลงชื่อ............................................................</t>
  </si>
  <si>
    <t xml:space="preserve">    (......................................................)</t>
  </si>
  <si>
    <t xml:space="preserve">       (..........................................)</t>
  </si>
  <si>
    <t xml:space="preserve">        (................................................)</t>
  </si>
  <si>
    <t xml:space="preserve">            (.............................................)</t>
  </si>
  <si>
    <t xml:space="preserve">          (.................................................)</t>
  </si>
  <si>
    <t>ใช้ในกรณีที่เราไม่ได้ออกใบเสร็จรับเงินให้แก่ผู้ที่จ่ายเงินให้เราได้</t>
  </si>
  <si>
    <t xml:space="preserve">เช่น ดอกเบี้ยเงินฝากธนาคาร </t>
  </si>
  <si>
    <t>เจ้าหน้าที่การเงินและบัญชี รพ.สต.</t>
  </si>
  <si>
    <t>เจ้าหน้าที่การเงินและบัญชีรพ.สต.</t>
  </si>
  <si>
    <t xml:space="preserve">    รายการใบเสร็จรับเงิน/หลักฐานการรับเงินที่ยกเลิกก่อนจัดทำใบนำส่งเงิน</t>
  </si>
  <si>
    <t>เลขที่ใบเสร็จรับเงิน/หลักฐานการรับเงิน</t>
  </si>
  <si>
    <t>วันที่ยกเลิก</t>
  </si>
  <si>
    <t>บวก รับเงินตามใบนำส่งเงิน</t>
  </si>
  <si>
    <t>โรงพยาบาลส่งเสริมสุขภาพตำบล..........................................</t>
  </si>
  <si>
    <t>โรงพยาบาลส่งเสริมสุขภาพตำบล..........................................................</t>
  </si>
  <si>
    <t>ชื่อของเจ้าหน้าที่การเงิน</t>
  </si>
  <si>
    <t>0001/66</t>
  </si>
  <si>
    <t>รายได้ค่ารักษาพยาบาล - ชำระเอง</t>
  </si>
  <si>
    <t>4404040101.001</t>
  </si>
  <si>
    <t>โรงพยาบาลส่งเสริมสุขภาพตำบล......................................................................</t>
  </si>
  <si>
    <t>SR00001/66</t>
  </si>
  <si>
    <t xml:space="preserve">  ชื่อเจ้าหน้าที่การเงิน</t>
  </si>
  <si>
    <t>ยอดเงินนำฝากธนาคารบัญชี (เลขที่บัญชี 012-3-45678-9</t>
  </si>
  <si>
    <t>26/001</t>
  </si>
  <si>
    <t>26/002</t>
  </si>
  <si>
    <t>0002/66</t>
  </si>
  <si>
    <t>26/003</t>
  </si>
  <si>
    <t>4404040103.004</t>
  </si>
  <si>
    <t>รายได้เงินสนับสนุนงบค่าใช้จ่ายที่เป็น</t>
  </si>
  <si>
    <t>ต้นทุนคงที่จากกองทุนสปสช (Fixed cost)</t>
  </si>
  <si>
    <t>26/004</t>
  </si>
  <si>
    <t>0003/66</t>
  </si>
  <si>
    <t>26/005</t>
  </si>
  <si>
    <t>SR00002/66</t>
  </si>
  <si>
    <t>SR00003/66</t>
  </si>
  <si>
    <t>ตัวอย่าง ที่ 1</t>
  </si>
  <si>
    <t>ตัวอย่าง ที่ 2</t>
  </si>
  <si>
    <t xml:space="preserve">ยอดเงินนำฝากธนาคารบัญชี (เลขที่บัญชี  </t>
  </si>
  <si>
    <t>0004/66</t>
  </si>
  <si>
    <t>26/006-14</t>
  </si>
  <si>
    <t>SR00004/66</t>
  </si>
  <si>
    <t>รายได้ดอกเบี้ยงเงินฝากที่สถาบันการเงิน</t>
  </si>
  <si>
    <t>VOUC-0001/66</t>
  </si>
  <si>
    <t>ชื่อผู้รับเงิน ธนาคาร ธกส สาขา............................</t>
  </si>
  <si>
    <t>เลขที่บัญชี 012-3-45678-9</t>
  </si>
  <si>
    <t>โอนเข้าบัญชีวันที่ 24 ก.ย.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</si>
</sst>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F800]dddd\,\ mmmm\ dd\,\ yyyy"/>
    <numFmt numFmtId="188" formatCode="0.00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rgb="FFFF0000"/>
      <name val="Angsana New"/>
      <family val="1"/>
    </font>
    <font>
      <b/>
      <sz val="20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b/>
      <sz val="20"/>
      <color rgb="FFFF0000"/>
      <name val="Angsana New"/>
      <family val="1"/>
    </font>
    <font>
      <sz val="8"/>
      <name val="Tahoma"/>
      <family val="2"/>
      <charset val="222"/>
      <scheme val="minor"/>
    </font>
    <font>
      <sz val="15"/>
      <name val="Angsana New"/>
      <family val="1"/>
    </font>
    <font>
      <sz val="14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4" borderId="0" xfId="0" applyFont="1" applyFill="1"/>
    <xf numFmtId="0" fontId="4" fillId="0" borderId="0" xfId="0" applyFont="1"/>
    <xf numFmtId="0" fontId="5" fillId="0" borderId="0" xfId="0" applyFont="1"/>
    <xf numFmtId="187" fontId="4" fillId="0" borderId="0" xfId="0" applyNumberFormat="1" applyFont="1" applyAlignment="1">
      <alignment horizontal="left"/>
    </xf>
    <xf numFmtId="0" fontId="4" fillId="3" borderId="2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22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2" xfId="0" applyFont="1" applyBorder="1"/>
    <xf numFmtId="0" fontId="4" fillId="0" borderId="3" xfId="0" applyFont="1" applyBorder="1"/>
    <xf numFmtId="0" fontId="4" fillId="3" borderId="21" xfId="0" applyFont="1" applyFill="1" applyBorder="1"/>
    <xf numFmtId="0" fontId="4" fillId="3" borderId="4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4" borderId="0" xfId="0" applyFont="1" applyFill="1"/>
    <xf numFmtId="0" fontId="4" fillId="0" borderId="1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15" fontId="4" fillId="0" borderId="0" xfId="0" applyNumberFormat="1" applyFont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4" fillId="0" borderId="3" xfId="0" applyFont="1" applyBorder="1" applyAlignment="1">
      <alignment horizontal="center"/>
    </xf>
    <xf numFmtId="43" fontId="4" fillId="0" borderId="1" xfId="1" applyFont="1" applyBorder="1"/>
    <xf numFmtId="0" fontId="4" fillId="0" borderId="4" xfId="0" applyFont="1" applyBorder="1"/>
    <xf numFmtId="43" fontId="4" fillId="0" borderId="3" xfId="1" applyFont="1" applyBorder="1"/>
    <xf numFmtId="0" fontId="5" fillId="0" borderId="1" xfId="0" applyFont="1" applyBorder="1"/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43" fontId="4" fillId="0" borderId="17" xfId="1" applyFont="1" applyBorder="1"/>
    <xf numFmtId="0" fontId="4" fillId="0" borderId="15" xfId="0" applyFont="1" applyBorder="1" applyAlignment="1">
      <alignment horizontal="center"/>
    </xf>
    <xf numFmtId="43" fontId="4" fillId="0" borderId="15" xfId="1" applyFont="1" applyBorder="1"/>
    <xf numFmtId="0" fontId="5" fillId="0" borderId="19" xfId="0" applyFont="1" applyBorder="1"/>
    <xf numFmtId="0" fontId="4" fillId="0" borderId="19" xfId="0" applyFont="1" applyBorder="1"/>
    <xf numFmtId="0" fontId="4" fillId="0" borderId="20" xfId="0" applyFont="1" applyBorder="1"/>
    <xf numFmtId="0" fontId="5" fillId="2" borderId="14" xfId="0" applyFont="1" applyFill="1" applyBorder="1" applyAlignment="1">
      <alignment horizontal="center"/>
    </xf>
    <xf numFmtId="0" fontId="4" fillId="0" borderId="18" xfId="0" applyFont="1" applyBorder="1"/>
    <xf numFmtId="0" fontId="4" fillId="0" borderId="8" xfId="0" applyFont="1" applyBorder="1"/>
    <xf numFmtId="0" fontId="4" fillId="0" borderId="11" xfId="0" applyFont="1" applyBorder="1"/>
    <xf numFmtId="43" fontId="4" fillId="0" borderId="6" xfId="0" applyNumberFormat="1" applyFont="1" applyBorder="1"/>
    <xf numFmtId="43" fontId="4" fillId="0" borderId="0" xfId="0" applyNumberFormat="1" applyFont="1"/>
    <xf numFmtId="15" fontId="4" fillId="0" borderId="15" xfId="0" applyNumberFormat="1" applyFont="1" applyBorder="1" applyAlignment="1">
      <alignment horizontal="left"/>
    </xf>
    <xf numFmtId="0" fontId="6" fillId="0" borderId="0" xfId="0" applyFont="1"/>
    <xf numFmtId="188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" fontId="4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5" fillId="2" borderId="1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opLeftCell="A4" zoomScaleNormal="100" zoomScaleSheetLayoutView="90" workbookViewId="0">
      <selection activeCell="G8" sqref="G8"/>
    </sheetView>
  </sheetViews>
  <sheetFormatPr defaultColWidth="9" defaultRowHeight="23.4" x14ac:dyDescent="0.6"/>
  <cols>
    <col min="1" max="1" width="7.5" style="2" customWidth="1"/>
    <col min="2" max="2" width="26.69921875" style="2" customWidth="1"/>
    <col min="3" max="3" width="16" style="2" customWidth="1"/>
    <col min="4" max="4" width="13.3984375" style="2" customWidth="1"/>
    <col min="5" max="5" width="5.796875" style="2" customWidth="1"/>
    <col min="6" max="6" width="16.69921875" style="2" customWidth="1"/>
    <col min="7" max="16384" width="9" style="2"/>
  </cols>
  <sheetData>
    <row r="1" spans="1:6" ht="28.8" x14ac:dyDescent="0.75">
      <c r="A1" s="47" t="s">
        <v>42</v>
      </c>
      <c r="B1" s="47"/>
      <c r="C1" s="47"/>
      <c r="D1" s="47"/>
      <c r="E1" s="47"/>
      <c r="F1" s="47"/>
    </row>
    <row r="2" spans="1:6" x14ac:dyDescent="0.6">
      <c r="C2" s="3"/>
      <c r="D2" s="3"/>
      <c r="E2" s="2" t="s">
        <v>0</v>
      </c>
      <c r="F2" s="2" t="s">
        <v>88</v>
      </c>
    </row>
    <row r="3" spans="1:6" x14ac:dyDescent="0.6">
      <c r="A3" s="48" t="s">
        <v>59</v>
      </c>
      <c r="B3" s="48"/>
      <c r="C3" s="48"/>
      <c r="D3" s="48"/>
      <c r="E3" s="48"/>
      <c r="F3" s="48"/>
    </row>
    <row r="4" spans="1:6" x14ac:dyDescent="0.6">
      <c r="E4" s="2" t="s">
        <v>1</v>
      </c>
      <c r="F4" s="4">
        <v>243155</v>
      </c>
    </row>
    <row r="5" spans="1:6" x14ac:dyDescent="0.6">
      <c r="A5" s="2" t="s">
        <v>89</v>
      </c>
    </row>
    <row r="6" spans="1:6" x14ac:dyDescent="0.6">
      <c r="A6" s="5" t="s">
        <v>4</v>
      </c>
      <c r="B6" s="6" t="s">
        <v>43</v>
      </c>
      <c r="C6" s="6" t="s">
        <v>44</v>
      </c>
      <c r="D6" s="6" t="s">
        <v>8</v>
      </c>
      <c r="E6" s="49" t="s">
        <v>9</v>
      </c>
      <c r="F6" s="49"/>
    </row>
    <row r="7" spans="1:6" x14ac:dyDescent="0.6">
      <c r="A7" s="7">
        <v>1</v>
      </c>
      <c r="B7" s="89" t="s">
        <v>87</v>
      </c>
      <c r="C7" s="46">
        <v>4404040108.0010004</v>
      </c>
      <c r="D7" s="9">
        <v>350</v>
      </c>
      <c r="E7" s="8" t="s">
        <v>90</v>
      </c>
      <c r="F7" s="8"/>
    </row>
    <row r="8" spans="1:6" x14ac:dyDescent="0.6">
      <c r="A8" s="7"/>
      <c r="B8" s="8"/>
      <c r="C8" s="8"/>
      <c r="D8" s="10"/>
      <c r="E8" s="10" t="s">
        <v>91</v>
      </c>
      <c r="F8" s="11"/>
    </row>
    <row r="9" spans="1:6" x14ac:dyDescent="0.6">
      <c r="A9" s="7"/>
      <c r="B9" s="8"/>
      <c r="C9" s="8"/>
      <c r="D9" s="10"/>
      <c r="E9" s="10"/>
      <c r="F9" s="11"/>
    </row>
    <row r="10" spans="1:6" x14ac:dyDescent="0.6">
      <c r="A10" s="7"/>
      <c r="B10" s="8"/>
      <c r="C10" s="8"/>
      <c r="D10" s="10"/>
      <c r="E10" s="10"/>
      <c r="F10" s="11"/>
    </row>
    <row r="11" spans="1:6" x14ac:dyDescent="0.6">
      <c r="A11" s="7"/>
      <c r="B11" s="8"/>
      <c r="C11" s="8"/>
      <c r="D11" s="10"/>
      <c r="E11" s="10"/>
      <c r="F11" s="11"/>
    </row>
    <row r="12" spans="1:6" x14ac:dyDescent="0.6">
      <c r="A12" s="7"/>
      <c r="B12" s="8"/>
      <c r="C12" s="8"/>
      <c r="D12" s="10"/>
      <c r="E12" s="10"/>
      <c r="F12" s="11"/>
    </row>
    <row r="13" spans="1:6" x14ac:dyDescent="0.6">
      <c r="A13" s="12" t="s">
        <v>26</v>
      </c>
      <c r="B13" s="13" t="str">
        <f>"("&amp;BAHTTEXT(D7)&amp;")"</f>
        <v>(สามร้อยห้าสิบบาทถ้วน)</v>
      </c>
      <c r="C13" s="13"/>
      <c r="D13" s="13"/>
      <c r="E13" s="13"/>
      <c r="F13" s="14"/>
    </row>
    <row r="17" spans="2:5" x14ac:dyDescent="0.6">
      <c r="C17" s="2" t="s">
        <v>45</v>
      </c>
      <c r="E17" s="2" t="s">
        <v>30</v>
      </c>
    </row>
    <row r="18" spans="2:5" x14ac:dyDescent="0.6">
      <c r="C18" s="2" t="s">
        <v>50</v>
      </c>
    </row>
    <row r="19" spans="2:5" x14ac:dyDescent="0.6">
      <c r="C19" s="2" t="s">
        <v>54</v>
      </c>
    </row>
    <row r="20" spans="2:5" x14ac:dyDescent="0.6">
      <c r="B20" s="1" t="s">
        <v>51</v>
      </c>
      <c r="C20" s="15"/>
      <c r="D20" s="15"/>
    </row>
    <row r="21" spans="2:5" x14ac:dyDescent="0.6">
      <c r="B21" s="1" t="s">
        <v>52</v>
      </c>
      <c r="C21" s="15"/>
      <c r="D21" s="15"/>
    </row>
  </sheetData>
  <mergeCells count="3">
    <mergeCell ref="A1:F1"/>
    <mergeCell ref="A3:F3"/>
    <mergeCell ref="E6:F6"/>
  </mergeCells>
  <pageMargins left="0.7" right="0.7" top="0.75" bottom="0.75" header="0.3" footer="0.3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24E55-4D74-434E-A040-2C91AE24B70C}">
  <dimension ref="A1:I36"/>
  <sheetViews>
    <sheetView topLeftCell="A13" zoomScaleNormal="100" workbookViewId="0">
      <selection activeCell="A28" sqref="A28:B28"/>
    </sheetView>
  </sheetViews>
  <sheetFormatPr defaultColWidth="9" defaultRowHeight="23.4" x14ac:dyDescent="0.6"/>
  <cols>
    <col min="1" max="1" width="8.09765625" style="2" customWidth="1"/>
    <col min="2" max="2" width="10.09765625" style="2" customWidth="1"/>
    <col min="3" max="3" width="20.3984375" style="2" customWidth="1"/>
    <col min="4" max="4" width="6.5" style="2" customWidth="1"/>
    <col min="5" max="5" width="5.8984375" style="2" customWidth="1"/>
    <col min="6" max="6" width="13.296875" style="2" customWidth="1"/>
    <col min="7" max="7" width="10.69921875" style="2" customWidth="1"/>
    <col min="8" max="8" width="13.5" style="2" customWidth="1"/>
    <col min="9" max="9" width="10.3984375" style="2" customWidth="1"/>
    <col min="10" max="16384" width="9" style="2"/>
  </cols>
  <sheetData>
    <row r="1" spans="1:9" ht="28.8" x14ac:dyDescent="0.75">
      <c r="C1" s="45" t="s">
        <v>82</v>
      </c>
      <c r="G1" s="18" t="s">
        <v>0</v>
      </c>
      <c r="H1" s="18" t="s">
        <v>80</v>
      </c>
    </row>
    <row r="2" spans="1:9" x14ac:dyDescent="0.6">
      <c r="G2" s="18" t="s">
        <v>1</v>
      </c>
      <c r="H2" s="19">
        <v>24043</v>
      </c>
    </row>
    <row r="3" spans="1:9" ht="28.8" x14ac:dyDescent="0.75">
      <c r="A3" s="47" t="s">
        <v>21</v>
      </c>
      <c r="B3" s="47"/>
      <c r="C3" s="47"/>
      <c r="D3" s="47"/>
      <c r="E3" s="47"/>
      <c r="F3" s="47"/>
      <c r="G3" s="47"/>
      <c r="H3" s="47"/>
      <c r="I3" s="47"/>
    </row>
    <row r="4" spans="1:9" x14ac:dyDescent="0.6">
      <c r="A4" s="48" t="s">
        <v>65</v>
      </c>
      <c r="B4" s="48"/>
      <c r="C4" s="48"/>
      <c r="D4" s="48"/>
      <c r="E4" s="48"/>
      <c r="F4" s="48"/>
      <c r="G4" s="48"/>
      <c r="H4" s="48"/>
      <c r="I4" s="48"/>
    </row>
    <row r="5" spans="1:9" x14ac:dyDescent="0.6">
      <c r="A5" s="20" t="s">
        <v>4</v>
      </c>
      <c r="B5" s="74" t="s">
        <v>5</v>
      </c>
      <c r="C5" s="75"/>
      <c r="D5" s="75"/>
      <c r="E5" s="76"/>
      <c r="F5" s="76" t="s">
        <v>6</v>
      </c>
      <c r="G5" s="53"/>
      <c r="H5" s="20" t="s">
        <v>8</v>
      </c>
      <c r="I5" s="20" t="s">
        <v>9</v>
      </c>
    </row>
    <row r="6" spans="1:9" ht="11.4" customHeight="1" x14ac:dyDescent="0.6">
      <c r="A6" s="21"/>
      <c r="B6" s="50"/>
      <c r="C6" s="77"/>
      <c r="D6" s="77"/>
      <c r="E6" s="51"/>
      <c r="F6" s="52"/>
      <c r="G6" s="52"/>
      <c r="H6" s="21"/>
      <c r="I6" s="22"/>
    </row>
    <row r="7" spans="1:9" x14ac:dyDescent="0.6">
      <c r="A7" s="16">
        <v>1</v>
      </c>
      <c r="B7" s="54" t="str">
        <f>ex.ใบนำส่งเงิน!B9</f>
        <v>รายได้ค่ารักษาพยาบาล - ชำระเอง</v>
      </c>
      <c r="C7" s="78"/>
      <c r="D7" s="78"/>
      <c r="E7" s="55"/>
      <c r="F7" s="56" t="str">
        <f>ex.ใบนำส่งเงิน!D9</f>
        <v>4404040101.001</v>
      </c>
      <c r="G7" s="59"/>
      <c r="H7" s="24">
        <v>260</v>
      </c>
      <c r="I7" s="8"/>
    </row>
    <row r="8" spans="1:9" x14ac:dyDescent="0.6">
      <c r="A8" s="16"/>
      <c r="B8" s="54"/>
      <c r="C8" s="78"/>
      <c r="D8" s="78"/>
      <c r="E8" s="55"/>
      <c r="F8" s="56"/>
      <c r="G8" s="59"/>
      <c r="H8" s="24"/>
      <c r="I8" s="8"/>
    </row>
    <row r="9" spans="1:9" x14ac:dyDescent="0.6">
      <c r="A9" s="8"/>
      <c r="B9" s="58"/>
      <c r="C9" s="79"/>
      <c r="D9" s="79"/>
      <c r="E9" s="59"/>
      <c r="F9" s="58"/>
      <c r="G9" s="59"/>
      <c r="H9" s="24"/>
      <c r="I9" s="8"/>
    </row>
    <row r="10" spans="1:9" x14ac:dyDescent="0.6">
      <c r="A10" s="62" t="s">
        <v>23</v>
      </c>
      <c r="B10" s="63"/>
      <c r="C10" s="63"/>
      <c r="D10" s="63"/>
      <c r="E10" s="63"/>
      <c r="F10" s="63"/>
      <c r="G10" s="64"/>
      <c r="H10" s="24">
        <f>SUM(H7:H9)</f>
        <v>260</v>
      </c>
      <c r="I10" s="8"/>
    </row>
    <row r="11" spans="1:9" x14ac:dyDescent="0.6">
      <c r="A11" s="8"/>
      <c r="B11" s="58"/>
      <c r="C11" s="79"/>
      <c r="D11" s="79"/>
      <c r="E11" s="59"/>
      <c r="F11" s="58"/>
      <c r="G11" s="59"/>
      <c r="H11" s="24">
        <v>0</v>
      </c>
      <c r="I11" s="8"/>
    </row>
    <row r="12" spans="1:9" x14ac:dyDescent="0.6">
      <c r="A12" s="8"/>
      <c r="B12" s="62" t="s">
        <v>24</v>
      </c>
      <c r="C12" s="63"/>
      <c r="D12" s="63"/>
      <c r="E12" s="63"/>
      <c r="F12" s="63"/>
      <c r="G12" s="64"/>
      <c r="H12" s="24">
        <f t="shared" ref="H12" si="0">SUM(H11)</f>
        <v>0</v>
      </c>
      <c r="I12" s="8"/>
    </row>
    <row r="13" spans="1:9" x14ac:dyDescent="0.6">
      <c r="A13" s="8"/>
      <c r="B13" s="62" t="s">
        <v>20</v>
      </c>
      <c r="C13" s="63"/>
      <c r="D13" s="63"/>
      <c r="E13" s="63"/>
      <c r="F13" s="63"/>
      <c r="G13" s="64"/>
      <c r="H13" s="24">
        <f>SUM(H10+H12)</f>
        <v>260</v>
      </c>
      <c r="I13" s="8"/>
    </row>
    <row r="14" spans="1:9" x14ac:dyDescent="0.6">
      <c r="A14" s="10"/>
      <c r="B14" s="8" t="s">
        <v>10</v>
      </c>
      <c r="C14" s="8"/>
      <c r="D14" s="16">
        <v>1</v>
      </c>
      <c r="E14" s="8" t="s">
        <v>11</v>
      </c>
      <c r="F14" s="80" t="s">
        <v>15</v>
      </c>
      <c r="G14" s="66"/>
      <c r="H14" s="26">
        <f>H13</f>
        <v>260</v>
      </c>
      <c r="I14" s="8" t="s">
        <v>16</v>
      </c>
    </row>
    <row r="15" spans="1:9" x14ac:dyDescent="0.6">
      <c r="A15" s="10"/>
      <c r="B15" s="8" t="s">
        <v>12</v>
      </c>
      <c r="C15" s="8"/>
      <c r="D15" s="16"/>
      <c r="E15" s="8" t="s">
        <v>11</v>
      </c>
      <c r="F15" s="80" t="s">
        <v>14</v>
      </c>
      <c r="G15" s="66"/>
      <c r="H15" s="26">
        <v>0</v>
      </c>
      <c r="I15" s="8" t="s">
        <v>16</v>
      </c>
    </row>
    <row r="16" spans="1:9" x14ac:dyDescent="0.6">
      <c r="A16" s="10"/>
      <c r="B16" s="10" t="s">
        <v>25</v>
      </c>
      <c r="C16" s="11"/>
      <c r="D16" s="23">
        <v>1</v>
      </c>
      <c r="E16" s="8" t="s">
        <v>11</v>
      </c>
      <c r="F16" s="80" t="s">
        <v>17</v>
      </c>
      <c r="G16" s="66"/>
      <c r="H16" s="26">
        <v>0</v>
      </c>
      <c r="I16" s="8" t="s">
        <v>16</v>
      </c>
    </row>
    <row r="17" spans="1:9" x14ac:dyDescent="0.6">
      <c r="A17" s="10"/>
      <c r="B17" s="25"/>
      <c r="C17" s="25"/>
      <c r="D17" s="25"/>
      <c r="E17" s="25"/>
      <c r="F17" s="80" t="s">
        <v>18</v>
      </c>
      <c r="G17" s="66"/>
      <c r="H17" s="26">
        <v>0</v>
      </c>
      <c r="I17" s="8" t="s">
        <v>16</v>
      </c>
    </row>
    <row r="18" spans="1:9" x14ac:dyDescent="0.6">
      <c r="A18" s="10"/>
      <c r="B18" s="25"/>
      <c r="C18" s="25"/>
      <c r="D18" s="25"/>
      <c r="E18" s="25"/>
      <c r="F18" s="80" t="s">
        <v>19</v>
      </c>
      <c r="G18" s="66"/>
      <c r="H18" s="26">
        <v>0</v>
      </c>
      <c r="I18" s="8" t="s">
        <v>16</v>
      </c>
    </row>
    <row r="19" spans="1:9" x14ac:dyDescent="0.6">
      <c r="A19" s="10"/>
      <c r="B19" s="25"/>
      <c r="C19" s="25"/>
      <c r="D19" s="25"/>
      <c r="E19" s="25"/>
      <c r="F19" s="63" t="s">
        <v>20</v>
      </c>
      <c r="G19" s="64"/>
      <c r="H19" s="26">
        <f>H13</f>
        <v>260</v>
      </c>
      <c r="I19" s="27" t="s">
        <v>16</v>
      </c>
    </row>
    <row r="20" spans="1:9" x14ac:dyDescent="0.6">
      <c r="A20" s="2" t="s">
        <v>26</v>
      </c>
      <c r="B20" s="67" t="str">
        <f>"("&amp;BAHTTEXT(H19)&amp;")"</f>
        <v>(สองร้อยหกสิบบาทถ้วน)</v>
      </c>
      <c r="C20" s="67"/>
      <c r="D20" s="67"/>
      <c r="E20" s="67"/>
      <c r="F20" s="67"/>
      <c r="G20" s="67"/>
      <c r="H20" s="67"/>
    </row>
    <row r="21" spans="1:9" x14ac:dyDescent="0.6">
      <c r="A21" s="30" t="s">
        <v>32</v>
      </c>
      <c r="B21" s="30"/>
      <c r="C21" s="44">
        <v>24042</v>
      </c>
      <c r="D21" s="30"/>
      <c r="E21" s="30"/>
      <c r="F21" s="30"/>
      <c r="G21" s="31"/>
      <c r="H21" s="32">
        <v>810</v>
      </c>
      <c r="I21" s="31" t="s">
        <v>16</v>
      </c>
    </row>
    <row r="22" spans="1:9" x14ac:dyDescent="0.6">
      <c r="A22" s="30" t="s">
        <v>58</v>
      </c>
      <c r="B22" s="30"/>
      <c r="C22" s="30"/>
      <c r="D22" s="30"/>
      <c r="E22" s="30"/>
      <c r="F22" s="30"/>
      <c r="G22" s="31"/>
      <c r="H22" s="32">
        <f>H19</f>
        <v>260</v>
      </c>
      <c r="I22" s="31" t="s">
        <v>16</v>
      </c>
    </row>
    <row r="23" spans="1:9" x14ac:dyDescent="0.6">
      <c r="A23" s="30" t="s">
        <v>33</v>
      </c>
      <c r="B23" s="30"/>
      <c r="C23" s="30"/>
      <c r="D23" s="30"/>
      <c r="E23" s="30"/>
      <c r="F23" s="30"/>
      <c r="G23" s="31"/>
      <c r="H23" s="32">
        <v>0</v>
      </c>
      <c r="I23" s="31" t="s">
        <v>16</v>
      </c>
    </row>
    <row r="24" spans="1:9" x14ac:dyDescent="0.6">
      <c r="A24" s="30" t="s">
        <v>68</v>
      </c>
      <c r="B24" s="30"/>
      <c r="C24" s="30"/>
      <c r="D24" s="30"/>
      <c r="E24" s="33" t="s">
        <v>41</v>
      </c>
      <c r="F24" s="34">
        <v>1070</v>
      </c>
      <c r="G24" s="31" t="s">
        <v>34</v>
      </c>
      <c r="H24" s="32">
        <v>1070</v>
      </c>
      <c r="I24" s="31" t="s">
        <v>16</v>
      </c>
    </row>
    <row r="25" spans="1:9" x14ac:dyDescent="0.6">
      <c r="A25" s="30" t="s">
        <v>35</v>
      </c>
      <c r="B25" s="30"/>
      <c r="C25" s="30"/>
      <c r="D25" s="30"/>
      <c r="E25" s="30"/>
      <c r="F25" s="30"/>
      <c r="G25" s="31"/>
      <c r="H25" s="32">
        <v>0</v>
      </c>
      <c r="I25" s="31" t="s">
        <v>16</v>
      </c>
    </row>
    <row r="26" spans="1:9" x14ac:dyDescent="0.6">
      <c r="A26" s="35" t="s">
        <v>36</v>
      </c>
      <c r="B26" s="36"/>
      <c r="C26" s="36"/>
      <c r="D26" s="36"/>
      <c r="E26" s="36"/>
      <c r="F26" s="36"/>
      <c r="G26" s="36"/>
      <c r="H26" s="36"/>
      <c r="I26" s="37"/>
    </row>
    <row r="27" spans="1:9" x14ac:dyDescent="0.6">
      <c r="A27" s="81" t="s">
        <v>37</v>
      </c>
      <c r="B27" s="82"/>
      <c r="C27" s="83" t="s">
        <v>38</v>
      </c>
      <c r="D27" s="84"/>
      <c r="E27" s="84"/>
      <c r="F27" s="84"/>
      <c r="G27" s="85"/>
      <c r="H27" s="38" t="s">
        <v>8</v>
      </c>
      <c r="I27" s="39"/>
    </row>
    <row r="28" spans="1:9" ht="24" customHeight="1" x14ac:dyDescent="0.6">
      <c r="A28" s="86" t="s">
        <v>77</v>
      </c>
      <c r="B28" s="87"/>
      <c r="C28" s="41" t="s">
        <v>67</v>
      </c>
      <c r="D28" s="41"/>
      <c r="E28" s="41"/>
      <c r="F28" s="41"/>
      <c r="G28" s="40"/>
      <c r="H28" s="42">
        <v>260</v>
      </c>
      <c r="I28" s="39"/>
    </row>
    <row r="29" spans="1:9" ht="24.6" customHeight="1" x14ac:dyDescent="0.6">
      <c r="A29" s="3" t="s">
        <v>55</v>
      </c>
      <c r="H29" s="43"/>
    </row>
    <row r="30" spans="1:9" ht="24.6" customHeight="1" x14ac:dyDescent="0.6">
      <c r="A30" s="61" t="s">
        <v>56</v>
      </c>
      <c r="B30" s="61"/>
      <c r="C30" s="61"/>
      <c r="D30" s="61" t="s">
        <v>57</v>
      </c>
      <c r="E30" s="61"/>
      <c r="F30" s="61" t="s">
        <v>8</v>
      </c>
      <c r="G30" s="61"/>
      <c r="H30" s="43"/>
    </row>
    <row r="31" spans="1:9" ht="24.6" customHeight="1" x14ac:dyDescent="0.6">
      <c r="A31" s="61"/>
      <c r="B31" s="61"/>
      <c r="C31" s="61"/>
      <c r="D31" s="61"/>
      <c r="E31" s="61"/>
      <c r="F31" s="61"/>
      <c r="G31" s="61"/>
      <c r="H31" s="43"/>
    </row>
    <row r="32" spans="1:9" ht="24.6" customHeight="1" x14ac:dyDescent="0.6">
      <c r="A32" s="69"/>
      <c r="B32" s="69"/>
      <c r="C32" s="70"/>
      <c r="D32" s="71" t="s">
        <v>13</v>
      </c>
      <c r="E32" s="71"/>
      <c r="F32" s="61"/>
      <c r="G32" s="61"/>
      <c r="H32" s="43"/>
    </row>
    <row r="33" spans="1:8" x14ac:dyDescent="0.6">
      <c r="A33" s="2" t="s">
        <v>39</v>
      </c>
      <c r="F33" s="2" t="s">
        <v>40</v>
      </c>
    </row>
    <row r="34" spans="1:8" x14ac:dyDescent="0.6">
      <c r="B34" s="2" t="s">
        <v>28</v>
      </c>
      <c r="C34" s="2" t="s">
        <v>29</v>
      </c>
      <c r="F34" s="18" t="s">
        <v>28</v>
      </c>
      <c r="G34" s="2" t="s">
        <v>29</v>
      </c>
    </row>
    <row r="35" spans="1:8" x14ac:dyDescent="0.6">
      <c r="C35" s="2" t="s">
        <v>48</v>
      </c>
      <c r="G35" s="2" t="s">
        <v>49</v>
      </c>
    </row>
    <row r="36" spans="1:8" x14ac:dyDescent="0.6">
      <c r="C36" s="2" t="s">
        <v>53</v>
      </c>
      <c r="G36" s="68" t="s">
        <v>31</v>
      </c>
      <c r="H36" s="68"/>
    </row>
  </sheetData>
  <mergeCells count="39">
    <mergeCell ref="A3:I3"/>
    <mergeCell ref="A4:I4"/>
    <mergeCell ref="B5:E5"/>
    <mergeCell ref="F5:G5"/>
    <mergeCell ref="B6:C6"/>
    <mergeCell ref="D6:E6"/>
    <mergeCell ref="F6:G6"/>
    <mergeCell ref="B7:E7"/>
    <mergeCell ref="F7:G7"/>
    <mergeCell ref="B8:E8"/>
    <mergeCell ref="F8:G8"/>
    <mergeCell ref="B9:E9"/>
    <mergeCell ref="F9:G9"/>
    <mergeCell ref="F19:G19"/>
    <mergeCell ref="A10:G10"/>
    <mergeCell ref="B11:C11"/>
    <mergeCell ref="D11:E11"/>
    <mergeCell ref="F11:G11"/>
    <mergeCell ref="B12:G12"/>
    <mergeCell ref="B13:G13"/>
    <mergeCell ref="F14:G14"/>
    <mergeCell ref="F15:G15"/>
    <mergeCell ref="F16:G16"/>
    <mergeCell ref="F17:G17"/>
    <mergeCell ref="F18:G18"/>
    <mergeCell ref="B20:H20"/>
    <mergeCell ref="A27:B27"/>
    <mergeCell ref="C27:G27"/>
    <mergeCell ref="A28:B28"/>
    <mergeCell ref="A30:C30"/>
    <mergeCell ref="D30:E30"/>
    <mergeCell ref="F30:G30"/>
    <mergeCell ref="G36:H36"/>
    <mergeCell ref="A31:C31"/>
    <mergeCell ref="D31:E31"/>
    <mergeCell ref="F31:G31"/>
    <mergeCell ref="A32:C32"/>
    <mergeCell ref="D32:E32"/>
    <mergeCell ref="F32:G32"/>
  </mergeCells>
  <pageMargins left="0.51181102362204722" right="0.31496062992125984" top="0.35433070866141736" bottom="0.35433070866141736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BDEE3-2A66-440B-AF90-5505B1C2BCF5}">
  <dimension ref="A1:I36"/>
  <sheetViews>
    <sheetView zoomScaleNormal="100" workbookViewId="0">
      <selection activeCell="A28" sqref="A28:B28"/>
    </sheetView>
  </sheetViews>
  <sheetFormatPr defaultColWidth="9" defaultRowHeight="23.4" x14ac:dyDescent="0.6"/>
  <cols>
    <col min="1" max="1" width="8.09765625" style="2" customWidth="1"/>
    <col min="2" max="2" width="10.09765625" style="2" customWidth="1"/>
    <col min="3" max="3" width="20.3984375" style="2" customWidth="1"/>
    <col min="4" max="4" width="6.5" style="2" customWidth="1"/>
    <col min="5" max="5" width="5.8984375" style="2" customWidth="1"/>
    <col min="6" max="6" width="13.296875" style="2" customWidth="1"/>
    <col min="7" max="7" width="10.69921875" style="2" customWidth="1"/>
    <col min="8" max="8" width="13.5" style="2" customWidth="1"/>
    <col min="9" max="9" width="10.3984375" style="2" customWidth="1"/>
    <col min="10" max="16384" width="9" style="2"/>
  </cols>
  <sheetData>
    <row r="1" spans="1:9" ht="28.8" x14ac:dyDescent="0.75">
      <c r="C1" s="45" t="s">
        <v>82</v>
      </c>
      <c r="G1" s="18" t="s">
        <v>0</v>
      </c>
      <c r="H1" s="18" t="s">
        <v>86</v>
      </c>
    </row>
    <row r="2" spans="1:9" x14ac:dyDescent="0.6">
      <c r="G2" s="18" t="s">
        <v>1</v>
      </c>
      <c r="H2" s="19">
        <v>24046</v>
      </c>
    </row>
    <row r="3" spans="1:9" ht="28.8" x14ac:dyDescent="0.75">
      <c r="A3" s="47" t="s">
        <v>21</v>
      </c>
      <c r="B3" s="47"/>
      <c r="C3" s="47"/>
      <c r="D3" s="47"/>
      <c r="E3" s="47"/>
      <c r="F3" s="47"/>
      <c r="G3" s="47"/>
      <c r="H3" s="47"/>
      <c r="I3" s="47"/>
    </row>
    <row r="4" spans="1:9" x14ac:dyDescent="0.6">
      <c r="A4" s="48" t="s">
        <v>65</v>
      </c>
      <c r="B4" s="48"/>
      <c r="C4" s="48"/>
      <c r="D4" s="48"/>
      <c r="E4" s="48"/>
      <c r="F4" s="48"/>
      <c r="G4" s="48"/>
      <c r="H4" s="48"/>
      <c r="I4" s="48"/>
    </row>
    <row r="5" spans="1:9" x14ac:dyDescent="0.6">
      <c r="A5" s="20" t="s">
        <v>4</v>
      </c>
      <c r="B5" s="74" t="s">
        <v>5</v>
      </c>
      <c r="C5" s="75"/>
      <c r="D5" s="75"/>
      <c r="E5" s="76"/>
      <c r="F5" s="76" t="s">
        <v>6</v>
      </c>
      <c r="G5" s="53"/>
      <c r="H5" s="20" t="s">
        <v>8</v>
      </c>
      <c r="I5" s="20" t="s">
        <v>9</v>
      </c>
    </row>
    <row r="6" spans="1:9" ht="11.4" customHeight="1" x14ac:dyDescent="0.6">
      <c r="A6" s="21"/>
      <c r="B6" s="50"/>
      <c r="C6" s="77"/>
      <c r="D6" s="77"/>
      <c r="E6" s="51"/>
      <c r="F6" s="52"/>
      <c r="G6" s="52"/>
      <c r="H6" s="21"/>
      <c r="I6" s="22"/>
    </row>
    <row r="7" spans="1:9" x14ac:dyDescent="0.6">
      <c r="A7" s="16">
        <v>1</v>
      </c>
      <c r="B7" s="54" t="str">
        <f>ex.ใบนำส่งเงิน!B9</f>
        <v>รายได้ค่ารักษาพยาบาล - ชำระเอง</v>
      </c>
      <c r="C7" s="78"/>
      <c r="D7" s="78"/>
      <c r="E7" s="55"/>
      <c r="F7" s="56" t="str">
        <f>ex.ใบนำส่งเงิน!D9</f>
        <v>4404040101.001</v>
      </c>
      <c r="G7" s="59"/>
      <c r="H7" s="24">
        <v>3900</v>
      </c>
      <c r="I7" s="8"/>
    </row>
    <row r="8" spans="1:9" x14ac:dyDescent="0.6">
      <c r="A8" s="16"/>
      <c r="B8" s="54"/>
      <c r="C8" s="78"/>
      <c r="D8" s="78"/>
      <c r="E8" s="55"/>
      <c r="F8" s="56"/>
      <c r="G8" s="59"/>
      <c r="H8" s="24"/>
      <c r="I8" s="8"/>
    </row>
    <row r="9" spans="1:9" x14ac:dyDescent="0.6">
      <c r="A9" s="8"/>
      <c r="B9" s="58"/>
      <c r="C9" s="79"/>
      <c r="D9" s="79"/>
      <c r="E9" s="59"/>
      <c r="F9" s="58"/>
      <c r="G9" s="59"/>
      <c r="H9" s="24"/>
      <c r="I9" s="8"/>
    </row>
    <row r="10" spans="1:9" x14ac:dyDescent="0.6">
      <c r="A10" s="62" t="s">
        <v>23</v>
      </c>
      <c r="B10" s="63"/>
      <c r="C10" s="63"/>
      <c r="D10" s="63"/>
      <c r="E10" s="63"/>
      <c r="F10" s="63"/>
      <c r="G10" s="64"/>
      <c r="H10" s="24">
        <f>SUM(H7:H9)</f>
        <v>3900</v>
      </c>
      <c r="I10" s="8"/>
    </row>
    <row r="11" spans="1:9" x14ac:dyDescent="0.6">
      <c r="A11" s="8"/>
      <c r="B11" s="58"/>
      <c r="C11" s="79"/>
      <c r="D11" s="79"/>
      <c r="E11" s="59"/>
      <c r="F11" s="58"/>
      <c r="G11" s="59"/>
      <c r="H11" s="24">
        <v>0</v>
      </c>
      <c r="I11" s="8"/>
    </row>
    <row r="12" spans="1:9" x14ac:dyDescent="0.6">
      <c r="A12" s="8"/>
      <c r="B12" s="62" t="s">
        <v>24</v>
      </c>
      <c r="C12" s="63"/>
      <c r="D12" s="63"/>
      <c r="E12" s="63"/>
      <c r="F12" s="63"/>
      <c r="G12" s="64"/>
      <c r="H12" s="24">
        <f t="shared" ref="H12" si="0">SUM(H11)</f>
        <v>0</v>
      </c>
      <c r="I12" s="8"/>
    </row>
    <row r="13" spans="1:9" x14ac:dyDescent="0.6">
      <c r="A13" s="8"/>
      <c r="B13" s="62" t="s">
        <v>20</v>
      </c>
      <c r="C13" s="63"/>
      <c r="D13" s="63"/>
      <c r="E13" s="63"/>
      <c r="F13" s="63"/>
      <c r="G13" s="64"/>
      <c r="H13" s="24">
        <f>SUM(H10+H12)</f>
        <v>3900</v>
      </c>
      <c r="I13" s="8"/>
    </row>
    <row r="14" spans="1:9" x14ac:dyDescent="0.6">
      <c r="A14" s="10"/>
      <c r="B14" s="8" t="s">
        <v>10</v>
      </c>
      <c r="C14" s="8"/>
      <c r="D14" s="16">
        <v>9</v>
      </c>
      <c r="E14" s="8" t="s">
        <v>11</v>
      </c>
      <c r="F14" s="80" t="s">
        <v>15</v>
      </c>
      <c r="G14" s="66"/>
      <c r="H14" s="26">
        <f>H13</f>
        <v>3900</v>
      </c>
      <c r="I14" s="8" t="s">
        <v>16</v>
      </c>
    </row>
    <row r="15" spans="1:9" x14ac:dyDescent="0.6">
      <c r="A15" s="10"/>
      <c r="B15" s="8" t="s">
        <v>12</v>
      </c>
      <c r="C15" s="8"/>
      <c r="D15" s="16"/>
      <c r="E15" s="8" t="s">
        <v>11</v>
      </c>
      <c r="F15" s="80" t="s">
        <v>14</v>
      </c>
      <c r="G15" s="66"/>
      <c r="H15" s="26">
        <v>0</v>
      </c>
      <c r="I15" s="8" t="s">
        <v>16</v>
      </c>
    </row>
    <row r="16" spans="1:9" x14ac:dyDescent="0.6">
      <c r="A16" s="10"/>
      <c r="B16" s="10" t="s">
        <v>25</v>
      </c>
      <c r="C16" s="11"/>
      <c r="D16" s="23">
        <v>1</v>
      </c>
      <c r="E16" s="8" t="s">
        <v>11</v>
      </c>
      <c r="F16" s="80" t="s">
        <v>17</v>
      </c>
      <c r="G16" s="66"/>
      <c r="H16" s="26">
        <v>0</v>
      </c>
      <c r="I16" s="8" t="s">
        <v>16</v>
      </c>
    </row>
    <row r="17" spans="1:9" x14ac:dyDescent="0.6">
      <c r="A17" s="10"/>
      <c r="B17" s="25"/>
      <c r="C17" s="25"/>
      <c r="D17" s="25"/>
      <c r="E17" s="25"/>
      <c r="F17" s="80" t="s">
        <v>18</v>
      </c>
      <c r="G17" s="66"/>
      <c r="H17" s="26">
        <v>0</v>
      </c>
      <c r="I17" s="8" t="s">
        <v>16</v>
      </c>
    </row>
    <row r="18" spans="1:9" x14ac:dyDescent="0.6">
      <c r="A18" s="10"/>
      <c r="B18" s="25"/>
      <c r="C18" s="25"/>
      <c r="D18" s="25"/>
      <c r="E18" s="25"/>
      <c r="F18" s="80" t="s">
        <v>19</v>
      </c>
      <c r="G18" s="66"/>
      <c r="H18" s="26">
        <v>0</v>
      </c>
      <c r="I18" s="8" t="s">
        <v>16</v>
      </c>
    </row>
    <row r="19" spans="1:9" x14ac:dyDescent="0.6">
      <c r="A19" s="10"/>
      <c r="B19" s="25"/>
      <c r="C19" s="25"/>
      <c r="D19" s="25"/>
      <c r="E19" s="25"/>
      <c r="F19" s="63" t="s">
        <v>20</v>
      </c>
      <c r="G19" s="64"/>
      <c r="H19" s="26">
        <f>H13</f>
        <v>3900</v>
      </c>
      <c r="I19" s="27" t="s">
        <v>16</v>
      </c>
    </row>
    <row r="20" spans="1:9" x14ac:dyDescent="0.6">
      <c r="A20" s="2" t="s">
        <v>26</v>
      </c>
      <c r="B20" s="67" t="str">
        <f>"("&amp;BAHTTEXT(H19)&amp;")"</f>
        <v>(สามพันเก้าร้อยบาทถ้วน)</v>
      </c>
      <c r="C20" s="67"/>
      <c r="D20" s="67"/>
      <c r="E20" s="67"/>
      <c r="F20" s="67"/>
      <c r="G20" s="67"/>
      <c r="H20" s="67"/>
    </row>
    <row r="21" spans="1:9" x14ac:dyDescent="0.6">
      <c r="A21" s="30" t="s">
        <v>32</v>
      </c>
      <c r="B21" s="30"/>
      <c r="C21" s="44">
        <v>24042</v>
      </c>
      <c r="D21" s="30"/>
      <c r="E21" s="30"/>
      <c r="F21" s="30"/>
      <c r="G21" s="31"/>
      <c r="H21" s="32">
        <v>0</v>
      </c>
      <c r="I21" s="31" t="s">
        <v>16</v>
      </c>
    </row>
    <row r="22" spans="1:9" x14ac:dyDescent="0.6">
      <c r="A22" s="30" t="s">
        <v>58</v>
      </c>
      <c r="B22" s="30"/>
      <c r="C22" s="30"/>
      <c r="D22" s="30"/>
      <c r="E22" s="30"/>
      <c r="F22" s="30"/>
      <c r="G22" s="31"/>
      <c r="H22" s="32">
        <f>H19</f>
        <v>3900</v>
      </c>
      <c r="I22" s="31" t="s">
        <v>16</v>
      </c>
    </row>
    <row r="23" spans="1:9" x14ac:dyDescent="0.6">
      <c r="A23" s="30" t="s">
        <v>33</v>
      </c>
      <c r="B23" s="30"/>
      <c r="C23" s="30"/>
      <c r="D23" s="30"/>
      <c r="E23" s="30"/>
      <c r="F23" s="30"/>
      <c r="G23" s="31"/>
      <c r="H23" s="32">
        <v>0</v>
      </c>
      <c r="I23" s="31" t="s">
        <v>16</v>
      </c>
    </row>
    <row r="24" spans="1:9" x14ac:dyDescent="0.6">
      <c r="A24" s="30" t="s">
        <v>68</v>
      </c>
      <c r="B24" s="30"/>
      <c r="C24" s="30"/>
      <c r="D24" s="30"/>
      <c r="E24" s="33" t="s">
        <v>41</v>
      </c>
      <c r="F24" s="34">
        <v>1070</v>
      </c>
      <c r="G24" s="31" t="s">
        <v>34</v>
      </c>
      <c r="H24" s="32">
        <v>3900</v>
      </c>
      <c r="I24" s="31" t="s">
        <v>16</v>
      </c>
    </row>
    <row r="25" spans="1:9" x14ac:dyDescent="0.6">
      <c r="A25" s="30" t="s">
        <v>35</v>
      </c>
      <c r="B25" s="30"/>
      <c r="C25" s="30"/>
      <c r="D25" s="30"/>
      <c r="E25" s="30"/>
      <c r="F25" s="30"/>
      <c r="G25" s="31"/>
      <c r="H25" s="32">
        <v>0</v>
      </c>
      <c r="I25" s="31" t="s">
        <v>16</v>
      </c>
    </row>
    <row r="26" spans="1:9" x14ac:dyDescent="0.6">
      <c r="A26" s="35" t="s">
        <v>36</v>
      </c>
      <c r="B26" s="36"/>
      <c r="C26" s="36"/>
      <c r="D26" s="36"/>
      <c r="E26" s="36"/>
      <c r="F26" s="36"/>
      <c r="G26" s="36"/>
      <c r="H26" s="36"/>
      <c r="I26" s="37"/>
    </row>
    <row r="27" spans="1:9" x14ac:dyDescent="0.6">
      <c r="A27" s="81" t="s">
        <v>37</v>
      </c>
      <c r="B27" s="82"/>
      <c r="C27" s="83" t="s">
        <v>38</v>
      </c>
      <c r="D27" s="84"/>
      <c r="E27" s="84"/>
      <c r="F27" s="84"/>
      <c r="G27" s="85"/>
      <c r="H27" s="38" t="s">
        <v>8</v>
      </c>
      <c r="I27" s="39"/>
    </row>
    <row r="28" spans="1:9" ht="24" customHeight="1" x14ac:dyDescent="0.6">
      <c r="A28" s="86" t="s">
        <v>84</v>
      </c>
      <c r="B28" s="87"/>
      <c r="C28" s="41" t="s">
        <v>67</v>
      </c>
      <c r="D28" s="41"/>
      <c r="E28" s="41"/>
      <c r="F28" s="41"/>
      <c r="G28" s="40"/>
      <c r="H28" s="42">
        <v>3900</v>
      </c>
      <c r="I28" s="39"/>
    </row>
    <row r="29" spans="1:9" ht="24.6" customHeight="1" x14ac:dyDescent="0.6">
      <c r="A29" s="3" t="s">
        <v>55</v>
      </c>
      <c r="H29" s="43"/>
    </row>
    <row r="30" spans="1:9" ht="24.6" customHeight="1" x14ac:dyDescent="0.6">
      <c r="A30" s="61" t="s">
        <v>56</v>
      </c>
      <c r="B30" s="61"/>
      <c r="C30" s="61"/>
      <c r="D30" s="61" t="s">
        <v>57</v>
      </c>
      <c r="E30" s="61"/>
      <c r="F30" s="61" t="s">
        <v>8</v>
      </c>
      <c r="G30" s="61"/>
      <c r="H30" s="43"/>
    </row>
    <row r="31" spans="1:9" ht="24.6" customHeight="1" x14ac:dyDescent="0.6">
      <c r="A31" s="61"/>
      <c r="B31" s="61"/>
      <c r="C31" s="61"/>
      <c r="D31" s="61"/>
      <c r="E31" s="61"/>
      <c r="F31" s="61"/>
      <c r="G31" s="61"/>
      <c r="H31" s="43"/>
    </row>
    <row r="32" spans="1:9" ht="24.6" customHeight="1" x14ac:dyDescent="0.6">
      <c r="A32" s="69"/>
      <c r="B32" s="69"/>
      <c r="C32" s="70"/>
      <c r="D32" s="71" t="s">
        <v>13</v>
      </c>
      <c r="E32" s="71"/>
      <c r="F32" s="61"/>
      <c r="G32" s="61"/>
      <c r="H32" s="43"/>
    </row>
    <row r="33" spans="1:8" x14ac:dyDescent="0.6">
      <c r="A33" s="2" t="s">
        <v>39</v>
      </c>
      <c r="F33" s="2" t="s">
        <v>40</v>
      </c>
    </row>
    <row r="34" spans="1:8" x14ac:dyDescent="0.6">
      <c r="B34" s="2" t="s">
        <v>28</v>
      </c>
      <c r="C34" s="2" t="s">
        <v>29</v>
      </c>
      <c r="F34" s="18" t="s">
        <v>28</v>
      </c>
      <c r="G34" s="2" t="s">
        <v>29</v>
      </c>
    </row>
    <row r="35" spans="1:8" x14ac:dyDescent="0.6">
      <c r="C35" s="2" t="s">
        <v>48</v>
      </c>
      <c r="G35" s="2" t="s">
        <v>49</v>
      </c>
    </row>
    <row r="36" spans="1:8" x14ac:dyDescent="0.6">
      <c r="C36" s="2" t="s">
        <v>53</v>
      </c>
      <c r="G36" s="68" t="s">
        <v>31</v>
      </c>
      <c r="H36" s="68"/>
    </row>
  </sheetData>
  <mergeCells count="39">
    <mergeCell ref="A3:I3"/>
    <mergeCell ref="A4:I4"/>
    <mergeCell ref="B5:E5"/>
    <mergeCell ref="F5:G5"/>
    <mergeCell ref="B6:C6"/>
    <mergeCell ref="D6:E6"/>
    <mergeCell ref="F6:G6"/>
    <mergeCell ref="B7:E7"/>
    <mergeCell ref="F7:G7"/>
    <mergeCell ref="B8:E8"/>
    <mergeCell ref="F8:G8"/>
    <mergeCell ref="B9:E9"/>
    <mergeCell ref="F9:G9"/>
    <mergeCell ref="F19:G19"/>
    <mergeCell ref="A10:G10"/>
    <mergeCell ref="B11:C11"/>
    <mergeCell ref="D11:E11"/>
    <mergeCell ref="F11:G11"/>
    <mergeCell ref="B12:G12"/>
    <mergeCell ref="B13:G13"/>
    <mergeCell ref="F14:G14"/>
    <mergeCell ref="F15:G15"/>
    <mergeCell ref="F16:G16"/>
    <mergeCell ref="F17:G17"/>
    <mergeCell ref="F18:G18"/>
    <mergeCell ref="B20:H20"/>
    <mergeCell ref="A27:B27"/>
    <mergeCell ref="C27:G27"/>
    <mergeCell ref="A28:B28"/>
    <mergeCell ref="A30:C30"/>
    <mergeCell ref="D30:E30"/>
    <mergeCell ref="F30:G30"/>
    <mergeCell ref="G36:H36"/>
    <mergeCell ref="A31:C31"/>
    <mergeCell ref="D31:E31"/>
    <mergeCell ref="F31:G31"/>
    <mergeCell ref="A32:C32"/>
    <mergeCell ref="D32:E32"/>
    <mergeCell ref="F32:G32"/>
  </mergeCells>
  <pageMargins left="0.51181102362204722" right="0.31496062992125984" top="0.35433070866141736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8247D-180A-45C0-B43E-BA16FD4A574A}">
  <dimension ref="A1:I32"/>
  <sheetViews>
    <sheetView topLeftCell="A16" zoomScaleNormal="100" workbookViewId="0">
      <selection activeCell="H20" sqref="H20"/>
    </sheetView>
  </sheetViews>
  <sheetFormatPr defaultColWidth="9" defaultRowHeight="23.4" x14ac:dyDescent="0.6"/>
  <cols>
    <col min="1" max="1" width="8.09765625" style="2" customWidth="1"/>
    <col min="2" max="2" width="10.09765625" style="2" customWidth="1"/>
    <col min="3" max="3" width="20.19921875" style="2" customWidth="1"/>
    <col min="4" max="4" width="7.69921875" style="2" customWidth="1"/>
    <col min="5" max="5" width="9.5" style="2" customWidth="1"/>
    <col min="6" max="6" width="9" style="2"/>
    <col min="7" max="7" width="13" style="2" customWidth="1"/>
    <col min="8" max="8" width="12.5" style="2" customWidth="1"/>
    <col min="9" max="9" width="10.5" style="2" customWidth="1"/>
    <col min="10" max="16384" width="9" style="2"/>
  </cols>
  <sheetData>
    <row r="1" spans="1:9" x14ac:dyDescent="0.6">
      <c r="C1" s="17"/>
      <c r="G1" s="18" t="s">
        <v>0</v>
      </c>
      <c r="H1" s="28"/>
    </row>
    <row r="2" spans="1:9" x14ac:dyDescent="0.6">
      <c r="G2" s="18" t="s">
        <v>1</v>
      </c>
      <c r="H2" s="29"/>
    </row>
    <row r="3" spans="1:9" ht="28.8" x14ac:dyDescent="0.75">
      <c r="A3" s="47" t="s">
        <v>22</v>
      </c>
      <c r="B3" s="47"/>
      <c r="C3" s="47"/>
      <c r="D3" s="47"/>
      <c r="E3" s="47"/>
      <c r="F3" s="47"/>
      <c r="G3" s="47"/>
      <c r="H3" s="47"/>
      <c r="I3" s="47"/>
    </row>
    <row r="4" spans="1:9" x14ac:dyDescent="0.6">
      <c r="A4" s="48" t="s">
        <v>60</v>
      </c>
      <c r="B4" s="48"/>
      <c r="C4" s="48"/>
      <c r="D4" s="48"/>
      <c r="E4" s="48"/>
      <c r="F4" s="48"/>
      <c r="G4" s="48"/>
      <c r="H4" s="48"/>
      <c r="I4" s="48"/>
    </row>
    <row r="5" spans="1:9" x14ac:dyDescent="0.6">
      <c r="A5" s="2" t="s">
        <v>2</v>
      </c>
      <c r="B5" s="2" t="s">
        <v>61</v>
      </c>
      <c r="D5" s="2" t="s">
        <v>3</v>
      </c>
    </row>
    <row r="7" spans="1:9" x14ac:dyDescent="0.6">
      <c r="A7" s="20" t="s">
        <v>4</v>
      </c>
      <c r="B7" s="53" t="s">
        <v>5</v>
      </c>
      <c r="C7" s="53"/>
      <c r="D7" s="53" t="s">
        <v>6</v>
      </c>
      <c r="E7" s="53"/>
      <c r="F7" s="53" t="s">
        <v>0</v>
      </c>
      <c r="G7" s="53"/>
      <c r="H7" s="20" t="s">
        <v>8</v>
      </c>
      <c r="I7" s="20" t="s">
        <v>9</v>
      </c>
    </row>
    <row r="8" spans="1:9" x14ac:dyDescent="0.6">
      <c r="A8" s="21"/>
      <c r="B8" s="50"/>
      <c r="C8" s="51"/>
      <c r="D8" s="50"/>
      <c r="E8" s="51"/>
      <c r="F8" s="52" t="s">
        <v>7</v>
      </c>
      <c r="G8" s="52"/>
      <c r="H8" s="21"/>
      <c r="I8" s="22"/>
    </row>
    <row r="9" spans="1:9" x14ac:dyDescent="0.6">
      <c r="A9" s="16"/>
      <c r="B9" s="54"/>
      <c r="C9" s="55"/>
      <c r="D9" s="56"/>
      <c r="E9" s="57"/>
      <c r="F9" s="58"/>
      <c r="G9" s="59"/>
      <c r="H9" s="24"/>
      <c r="I9" s="8"/>
    </row>
    <row r="10" spans="1:9" x14ac:dyDescent="0.6">
      <c r="A10" s="16"/>
      <c r="B10" s="54"/>
      <c r="C10" s="55"/>
      <c r="D10" s="56"/>
      <c r="E10" s="57"/>
      <c r="F10" s="60"/>
      <c r="G10" s="59"/>
      <c r="H10" s="24"/>
      <c r="I10" s="8"/>
    </row>
    <row r="11" spans="1:9" x14ac:dyDescent="0.6">
      <c r="A11" s="8"/>
      <c r="B11" s="58"/>
      <c r="C11" s="59"/>
      <c r="D11" s="58"/>
      <c r="E11" s="59"/>
      <c r="F11" s="58"/>
      <c r="G11" s="59"/>
      <c r="H11" s="24"/>
      <c r="I11" s="8"/>
    </row>
    <row r="12" spans="1:9" x14ac:dyDescent="0.6">
      <c r="A12" s="8"/>
      <c r="B12" s="58"/>
      <c r="C12" s="59"/>
      <c r="D12" s="58"/>
      <c r="E12" s="59"/>
      <c r="F12" s="58"/>
      <c r="G12" s="59"/>
      <c r="H12" s="24"/>
      <c r="I12" s="8"/>
    </row>
    <row r="13" spans="1:9" x14ac:dyDescent="0.6">
      <c r="A13" s="8"/>
      <c r="B13" s="58"/>
      <c r="C13" s="59"/>
      <c r="D13" s="58"/>
      <c r="E13" s="59"/>
      <c r="F13" s="58"/>
      <c r="G13" s="59"/>
      <c r="H13" s="24"/>
      <c r="I13" s="8"/>
    </row>
    <row r="14" spans="1:9" x14ac:dyDescent="0.6">
      <c r="A14" s="8"/>
      <c r="B14" s="62" t="s">
        <v>13</v>
      </c>
      <c r="C14" s="63"/>
      <c r="D14" s="63"/>
      <c r="E14" s="63"/>
      <c r="F14" s="63"/>
      <c r="G14" s="64"/>
      <c r="H14" s="24">
        <f>SUM(H9:H13)</f>
        <v>0</v>
      </c>
      <c r="I14" s="8"/>
    </row>
    <row r="15" spans="1:9" x14ac:dyDescent="0.6">
      <c r="A15" s="10"/>
      <c r="B15" s="11" t="s">
        <v>10</v>
      </c>
      <c r="C15" s="8"/>
      <c r="D15" s="16"/>
      <c r="E15" s="8" t="s">
        <v>11</v>
      </c>
      <c r="F15" s="65" t="s">
        <v>15</v>
      </c>
      <c r="G15" s="66"/>
      <c r="H15" s="24">
        <f>H14</f>
        <v>0</v>
      </c>
      <c r="I15" s="8" t="s">
        <v>16</v>
      </c>
    </row>
    <row r="16" spans="1:9" x14ac:dyDescent="0.6">
      <c r="A16" s="10"/>
      <c r="B16" s="11" t="s">
        <v>12</v>
      </c>
      <c r="C16" s="8"/>
      <c r="D16" s="16"/>
      <c r="E16" s="8" t="s">
        <v>11</v>
      </c>
      <c r="F16" s="65" t="s">
        <v>14</v>
      </c>
      <c r="G16" s="66"/>
      <c r="H16" s="24">
        <v>0</v>
      </c>
      <c r="I16" s="8" t="s">
        <v>16</v>
      </c>
    </row>
    <row r="17" spans="1:9" x14ac:dyDescent="0.6">
      <c r="A17" s="10"/>
      <c r="B17" s="25"/>
      <c r="C17" s="25"/>
      <c r="D17" s="8"/>
      <c r="E17" s="8"/>
      <c r="F17" s="65" t="s">
        <v>17</v>
      </c>
      <c r="G17" s="66"/>
      <c r="H17" s="26">
        <v>0</v>
      </c>
      <c r="I17" s="8" t="s">
        <v>16</v>
      </c>
    </row>
    <row r="18" spans="1:9" x14ac:dyDescent="0.6">
      <c r="A18" s="10"/>
      <c r="B18" s="25"/>
      <c r="C18" s="25"/>
      <c r="D18" s="8"/>
      <c r="E18" s="8"/>
      <c r="F18" s="65" t="s">
        <v>18</v>
      </c>
      <c r="G18" s="66"/>
      <c r="H18" s="26">
        <v>0</v>
      </c>
      <c r="I18" s="8" t="s">
        <v>16</v>
      </c>
    </row>
    <row r="19" spans="1:9" x14ac:dyDescent="0.6">
      <c r="A19" s="10"/>
      <c r="B19" s="25"/>
      <c r="C19" s="25"/>
      <c r="D19" s="8"/>
      <c r="E19" s="8"/>
      <c r="F19" s="65" t="s">
        <v>19</v>
      </c>
      <c r="G19" s="66"/>
      <c r="H19" s="26">
        <v>0</v>
      </c>
      <c r="I19" s="8" t="s">
        <v>16</v>
      </c>
    </row>
    <row r="20" spans="1:9" x14ac:dyDescent="0.6">
      <c r="A20" s="10"/>
      <c r="B20" s="25"/>
      <c r="C20" s="25"/>
      <c r="D20" s="8"/>
      <c r="E20" s="8"/>
      <c r="F20" s="62" t="s">
        <v>20</v>
      </c>
      <c r="G20" s="64"/>
      <c r="H20" s="26">
        <f>SUM(H15:H19)</f>
        <v>0</v>
      </c>
      <c r="I20" s="27" t="s">
        <v>16</v>
      </c>
    </row>
    <row r="21" spans="1:9" x14ac:dyDescent="0.6">
      <c r="A21" s="2" t="s">
        <v>26</v>
      </c>
      <c r="B21" s="67" t="str">
        <f>"("&amp;BAHTTEXT(H20)&amp;")"</f>
        <v>(ศูนย์บาทถ้วน)</v>
      </c>
      <c r="C21" s="67"/>
      <c r="D21" s="67"/>
      <c r="E21" s="67"/>
      <c r="F21" s="67"/>
      <c r="G21" s="67"/>
      <c r="H21" s="67"/>
    </row>
    <row r="23" spans="1:9" x14ac:dyDescent="0.6">
      <c r="A23" s="3" t="s">
        <v>55</v>
      </c>
    </row>
    <row r="24" spans="1:9" x14ac:dyDescent="0.6">
      <c r="A24" s="61" t="s">
        <v>56</v>
      </c>
      <c r="B24" s="61"/>
      <c r="C24" s="61"/>
      <c r="D24" s="61" t="s">
        <v>57</v>
      </c>
      <c r="E24" s="61"/>
      <c r="F24" s="61" t="s">
        <v>8</v>
      </c>
      <c r="G24" s="61"/>
    </row>
    <row r="25" spans="1:9" x14ac:dyDescent="0.6">
      <c r="A25" s="61"/>
      <c r="B25" s="61"/>
      <c r="C25" s="61"/>
      <c r="D25" s="61"/>
      <c r="E25" s="61"/>
      <c r="F25" s="61"/>
      <c r="G25" s="61"/>
    </row>
    <row r="26" spans="1:9" x14ac:dyDescent="0.6">
      <c r="A26" s="69"/>
      <c r="B26" s="69"/>
      <c r="C26" s="70"/>
      <c r="D26" s="71" t="s">
        <v>13</v>
      </c>
      <c r="E26" s="71"/>
      <c r="F26" s="61"/>
      <c r="G26" s="61"/>
    </row>
    <row r="29" spans="1:9" x14ac:dyDescent="0.6">
      <c r="A29" s="2" t="s">
        <v>27</v>
      </c>
      <c r="E29" s="2" t="s">
        <v>30</v>
      </c>
    </row>
    <row r="30" spans="1:9" x14ac:dyDescent="0.6">
      <c r="B30" s="2" t="s">
        <v>28</v>
      </c>
      <c r="C30" s="2" t="s">
        <v>29</v>
      </c>
      <c r="F30" s="2" t="s">
        <v>28</v>
      </c>
      <c r="G30" s="2" t="s">
        <v>29</v>
      </c>
    </row>
    <row r="31" spans="1:9" x14ac:dyDescent="0.6">
      <c r="C31" s="2" t="s">
        <v>46</v>
      </c>
      <c r="G31" s="2" t="s">
        <v>47</v>
      </c>
    </row>
    <row r="32" spans="1:9" x14ac:dyDescent="0.6">
      <c r="C32" s="2" t="s">
        <v>54</v>
      </c>
      <c r="G32" s="68" t="s">
        <v>31</v>
      </c>
      <c r="H32" s="68"/>
    </row>
  </sheetData>
  <mergeCells count="41">
    <mergeCell ref="G32:H32"/>
    <mergeCell ref="A25:C25"/>
    <mergeCell ref="D25:E25"/>
    <mergeCell ref="F25:G25"/>
    <mergeCell ref="A26:C26"/>
    <mergeCell ref="D26:E26"/>
    <mergeCell ref="F26:G26"/>
    <mergeCell ref="A24:C24"/>
    <mergeCell ref="D24:E24"/>
    <mergeCell ref="F24:G24"/>
    <mergeCell ref="B13:C13"/>
    <mergeCell ref="D13:E13"/>
    <mergeCell ref="F13:G13"/>
    <mergeCell ref="B14:G14"/>
    <mergeCell ref="F15:G15"/>
    <mergeCell ref="F16:G16"/>
    <mergeCell ref="F17:G17"/>
    <mergeCell ref="F18:G18"/>
    <mergeCell ref="F19:G19"/>
    <mergeCell ref="F20:G20"/>
    <mergeCell ref="B21:H21"/>
    <mergeCell ref="B11:C11"/>
    <mergeCell ref="D11:E11"/>
    <mergeCell ref="F11:G11"/>
    <mergeCell ref="B12:C12"/>
    <mergeCell ref="D12:E12"/>
    <mergeCell ref="F12:G12"/>
    <mergeCell ref="B9:C9"/>
    <mergeCell ref="D9:E9"/>
    <mergeCell ref="F9:G9"/>
    <mergeCell ref="B10:C10"/>
    <mergeCell ref="D10:E10"/>
    <mergeCell ref="F10:G10"/>
    <mergeCell ref="B8:C8"/>
    <mergeCell ref="D8:E8"/>
    <mergeCell ref="F8:G8"/>
    <mergeCell ref="A3:I3"/>
    <mergeCell ref="A4:I4"/>
    <mergeCell ref="B7:C7"/>
    <mergeCell ref="D7:E7"/>
    <mergeCell ref="F7:G7"/>
  </mergeCells>
  <printOptions horizontalCentered="1"/>
  <pageMargins left="0.51181102362204722" right="0.31496062992125984" top="0.55118110236220474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topLeftCell="A22" zoomScaleNormal="100" workbookViewId="0">
      <selection activeCell="H10" sqref="H10"/>
    </sheetView>
  </sheetViews>
  <sheetFormatPr defaultColWidth="9" defaultRowHeight="23.4" x14ac:dyDescent="0.6"/>
  <cols>
    <col min="1" max="1" width="8.09765625" style="2" customWidth="1"/>
    <col min="2" max="2" width="10.09765625" style="2" customWidth="1"/>
    <col min="3" max="3" width="20.19921875" style="2" customWidth="1"/>
    <col min="4" max="4" width="7.69921875" style="2" customWidth="1"/>
    <col min="5" max="5" width="9.5" style="2" customWidth="1"/>
    <col min="6" max="6" width="9" style="2"/>
    <col min="7" max="7" width="13" style="2" customWidth="1"/>
    <col min="8" max="8" width="12.5" style="2" customWidth="1"/>
    <col min="9" max="9" width="10.5" style="2" customWidth="1"/>
    <col min="10" max="16384" width="9" style="2"/>
  </cols>
  <sheetData>
    <row r="1" spans="1:9" x14ac:dyDescent="0.6">
      <c r="C1" s="17" t="s">
        <v>81</v>
      </c>
      <c r="G1" s="18" t="s">
        <v>0</v>
      </c>
      <c r="H1" s="28" t="s">
        <v>62</v>
      </c>
    </row>
    <row r="2" spans="1:9" x14ac:dyDescent="0.6">
      <c r="G2" s="18" t="s">
        <v>1</v>
      </c>
      <c r="H2" s="29">
        <v>24041</v>
      </c>
    </row>
    <row r="3" spans="1:9" ht="28.8" x14ac:dyDescent="0.75">
      <c r="A3" s="47" t="s">
        <v>22</v>
      </c>
      <c r="B3" s="47"/>
      <c r="C3" s="47"/>
      <c r="D3" s="47"/>
      <c r="E3" s="47"/>
      <c r="F3" s="47"/>
      <c r="G3" s="47"/>
      <c r="H3" s="47"/>
      <c r="I3" s="47"/>
    </row>
    <row r="4" spans="1:9" x14ac:dyDescent="0.6">
      <c r="A4" s="48" t="s">
        <v>60</v>
      </c>
      <c r="B4" s="48"/>
      <c r="C4" s="48"/>
      <c r="D4" s="48"/>
      <c r="E4" s="48"/>
      <c r="F4" s="48"/>
      <c r="G4" s="48"/>
      <c r="H4" s="48"/>
      <c r="I4" s="48"/>
    </row>
    <row r="5" spans="1:9" x14ac:dyDescent="0.6">
      <c r="A5" s="2" t="s">
        <v>2</v>
      </c>
      <c r="B5" s="2" t="s">
        <v>61</v>
      </c>
      <c r="D5" s="2" t="s">
        <v>3</v>
      </c>
    </row>
    <row r="7" spans="1:9" x14ac:dyDescent="0.6">
      <c r="A7" s="20" t="s">
        <v>4</v>
      </c>
      <c r="B7" s="53" t="s">
        <v>5</v>
      </c>
      <c r="C7" s="53"/>
      <c r="D7" s="53" t="s">
        <v>6</v>
      </c>
      <c r="E7" s="53"/>
      <c r="F7" s="53" t="s">
        <v>0</v>
      </c>
      <c r="G7" s="53"/>
      <c r="H7" s="20" t="s">
        <v>8</v>
      </c>
      <c r="I7" s="20" t="s">
        <v>9</v>
      </c>
    </row>
    <row r="8" spans="1:9" x14ac:dyDescent="0.6">
      <c r="A8" s="21"/>
      <c r="B8" s="50"/>
      <c r="C8" s="51"/>
      <c r="D8" s="50"/>
      <c r="E8" s="51"/>
      <c r="F8" s="52" t="s">
        <v>7</v>
      </c>
      <c r="G8" s="52"/>
      <c r="H8" s="21"/>
      <c r="I8" s="22"/>
    </row>
    <row r="9" spans="1:9" x14ac:dyDescent="0.6">
      <c r="A9" s="16">
        <v>1</v>
      </c>
      <c r="B9" s="54" t="s">
        <v>63</v>
      </c>
      <c r="C9" s="55"/>
      <c r="D9" s="56" t="s">
        <v>64</v>
      </c>
      <c r="E9" s="57"/>
      <c r="F9" s="58" t="s">
        <v>69</v>
      </c>
      <c r="G9" s="59"/>
      <c r="H9" s="24">
        <v>250</v>
      </c>
      <c r="I9" s="8"/>
    </row>
    <row r="10" spans="1:9" x14ac:dyDescent="0.6">
      <c r="A10" s="16">
        <v>2</v>
      </c>
      <c r="B10" s="54" t="s">
        <v>63</v>
      </c>
      <c r="C10" s="55"/>
      <c r="D10" s="56" t="s">
        <v>64</v>
      </c>
      <c r="E10" s="57"/>
      <c r="F10" s="60" t="s">
        <v>70</v>
      </c>
      <c r="G10" s="59"/>
      <c r="H10" s="24">
        <v>200</v>
      </c>
      <c r="I10" s="8"/>
    </row>
    <row r="11" spans="1:9" x14ac:dyDescent="0.6">
      <c r="A11" s="8"/>
      <c r="B11" s="58"/>
      <c r="C11" s="59"/>
      <c r="D11" s="58"/>
      <c r="E11" s="59"/>
      <c r="F11" s="58"/>
      <c r="G11" s="59"/>
      <c r="H11" s="24"/>
      <c r="I11" s="8"/>
    </row>
    <row r="12" spans="1:9" x14ac:dyDescent="0.6">
      <c r="A12" s="8"/>
      <c r="B12" s="58"/>
      <c r="C12" s="59"/>
      <c r="D12" s="58"/>
      <c r="E12" s="59"/>
      <c r="F12" s="58"/>
      <c r="G12" s="59"/>
      <c r="H12" s="24"/>
      <c r="I12" s="8"/>
    </row>
    <row r="13" spans="1:9" x14ac:dyDescent="0.6">
      <c r="A13" s="8"/>
      <c r="B13" s="58"/>
      <c r="C13" s="59"/>
      <c r="D13" s="58"/>
      <c r="E13" s="59"/>
      <c r="F13" s="58"/>
      <c r="G13" s="59"/>
      <c r="H13" s="24"/>
      <c r="I13" s="8"/>
    </row>
    <row r="14" spans="1:9" x14ac:dyDescent="0.6">
      <c r="A14" s="8"/>
      <c r="B14" s="62" t="s">
        <v>13</v>
      </c>
      <c r="C14" s="63"/>
      <c r="D14" s="63"/>
      <c r="E14" s="63"/>
      <c r="F14" s="63"/>
      <c r="G14" s="64"/>
      <c r="H14" s="24">
        <f>SUM(H9:H13)</f>
        <v>450</v>
      </c>
      <c r="I14" s="8"/>
    </row>
    <row r="15" spans="1:9" x14ac:dyDescent="0.6">
      <c r="A15" s="10"/>
      <c r="B15" s="11" t="s">
        <v>10</v>
      </c>
      <c r="C15" s="8"/>
      <c r="D15" s="16">
        <v>2</v>
      </c>
      <c r="E15" s="8" t="s">
        <v>11</v>
      </c>
      <c r="F15" s="65" t="s">
        <v>15</v>
      </c>
      <c r="G15" s="66"/>
      <c r="H15" s="24">
        <f>H14</f>
        <v>450</v>
      </c>
      <c r="I15" s="8" t="s">
        <v>16</v>
      </c>
    </row>
    <row r="16" spans="1:9" x14ac:dyDescent="0.6">
      <c r="A16" s="10"/>
      <c r="B16" s="11" t="s">
        <v>12</v>
      </c>
      <c r="C16" s="8"/>
      <c r="D16" s="16"/>
      <c r="E16" s="8" t="s">
        <v>11</v>
      </c>
      <c r="F16" s="65" t="s">
        <v>14</v>
      </c>
      <c r="G16" s="66"/>
      <c r="H16" s="24">
        <v>0</v>
      </c>
      <c r="I16" s="8" t="s">
        <v>16</v>
      </c>
    </row>
    <row r="17" spans="1:9" x14ac:dyDescent="0.6">
      <c r="A17" s="10"/>
      <c r="B17" s="25"/>
      <c r="C17" s="25"/>
      <c r="D17" s="8"/>
      <c r="E17" s="8"/>
      <c r="F17" s="65" t="s">
        <v>17</v>
      </c>
      <c r="G17" s="66"/>
      <c r="H17" s="26">
        <v>0</v>
      </c>
      <c r="I17" s="8" t="s">
        <v>16</v>
      </c>
    </row>
    <row r="18" spans="1:9" x14ac:dyDescent="0.6">
      <c r="A18" s="10"/>
      <c r="B18" s="25"/>
      <c r="C18" s="25"/>
      <c r="D18" s="8"/>
      <c r="E18" s="8"/>
      <c r="F18" s="65" t="s">
        <v>18</v>
      </c>
      <c r="G18" s="66"/>
      <c r="H18" s="26">
        <v>0</v>
      </c>
      <c r="I18" s="8" t="s">
        <v>16</v>
      </c>
    </row>
    <row r="19" spans="1:9" x14ac:dyDescent="0.6">
      <c r="A19" s="10"/>
      <c r="B19" s="25"/>
      <c r="C19" s="25"/>
      <c r="D19" s="8"/>
      <c r="E19" s="8"/>
      <c r="F19" s="65" t="s">
        <v>19</v>
      </c>
      <c r="G19" s="66"/>
      <c r="H19" s="26">
        <v>0</v>
      </c>
      <c r="I19" s="8" t="s">
        <v>16</v>
      </c>
    </row>
    <row r="20" spans="1:9" x14ac:dyDescent="0.6">
      <c r="A20" s="10"/>
      <c r="B20" s="25"/>
      <c r="C20" s="25"/>
      <c r="D20" s="8"/>
      <c r="E20" s="8"/>
      <c r="F20" s="62" t="s">
        <v>20</v>
      </c>
      <c r="G20" s="64"/>
      <c r="H20" s="26">
        <f>SUM(H15:H19)</f>
        <v>450</v>
      </c>
      <c r="I20" s="27" t="s">
        <v>16</v>
      </c>
    </row>
    <row r="21" spans="1:9" x14ac:dyDescent="0.6">
      <c r="A21" s="2" t="s">
        <v>26</v>
      </c>
      <c r="B21" s="67" t="str">
        <f>"("&amp;BAHTTEXT(H20)&amp;")"</f>
        <v>(สี่ร้อยห้าสิบบาทถ้วน)</v>
      </c>
      <c r="C21" s="67"/>
      <c r="D21" s="67"/>
      <c r="E21" s="67"/>
      <c r="F21" s="67"/>
      <c r="G21" s="67"/>
      <c r="H21" s="67"/>
    </row>
    <row r="23" spans="1:9" x14ac:dyDescent="0.6">
      <c r="A23" s="3" t="s">
        <v>55</v>
      </c>
    </row>
    <row r="24" spans="1:9" x14ac:dyDescent="0.6">
      <c r="A24" s="61" t="s">
        <v>56</v>
      </c>
      <c r="B24" s="61"/>
      <c r="C24" s="61"/>
      <c r="D24" s="61" t="s">
        <v>57</v>
      </c>
      <c r="E24" s="61"/>
      <c r="F24" s="61" t="s">
        <v>8</v>
      </c>
      <c r="G24" s="61"/>
    </row>
    <row r="25" spans="1:9" x14ac:dyDescent="0.6">
      <c r="A25" s="61"/>
      <c r="B25" s="61"/>
      <c r="C25" s="61"/>
      <c r="D25" s="61"/>
      <c r="E25" s="61"/>
      <c r="F25" s="61"/>
      <c r="G25" s="61"/>
    </row>
    <row r="26" spans="1:9" x14ac:dyDescent="0.6">
      <c r="A26" s="69"/>
      <c r="B26" s="69"/>
      <c r="C26" s="70"/>
      <c r="D26" s="71" t="s">
        <v>13</v>
      </c>
      <c r="E26" s="71"/>
      <c r="F26" s="61"/>
      <c r="G26" s="61"/>
    </row>
    <row r="29" spans="1:9" x14ac:dyDescent="0.6">
      <c r="A29" s="2" t="s">
        <v>27</v>
      </c>
      <c r="E29" s="2" t="s">
        <v>30</v>
      </c>
    </row>
    <row r="30" spans="1:9" x14ac:dyDescent="0.6">
      <c r="B30" s="2" t="s">
        <v>28</v>
      </c>
      <c r="C30" s="2" t="s">
        <v>29</v>
      </c>
      <c r="F30" s="2" t="s">
        <v>28</v>
      </c>
      <c r="G30" s="2" t="s">
        <v>29</v>
      </c>
    </row>
    <row r="31" spans="1:9" x14ac:dyDescent="0.6">
      <c r="C31" s="2" t="s">
        <v>46</v>
      </c>
      <c r="G31" s="2" t="s">
        <v>47</v>
      </c>
    </row>
    <row r="32" spans="1:9" x14ac:dyDescent="0.6">
      <c r="C32" s="2" t="s">
        <v>54</v>
      </c>
      <c r="G32" s="68" t="s">
        <v>31</v>
      </c>
      <c r="H32" s="68"/>
    </row>
  </sheetData>
  <mergeCells count="41">
    <mergeCell ref="B14:G14"/>
    <mergeCell ref="A3:I3"/>
    <mergeCell ref="A4:I4"/>
    <mergeCell ref="D12:E12"/>
    <mergeCell ref="D13:E13"/>
    <mergeCell ref="F9:G9"/>
    <mergeCell ref="F12:G12"/>
    <mergeCell ref="B9:C9"/>
    <mergeCell ref="B7:C7"/>
    <mergeCell ref="D7:E7"/>
    <mergeCell ref="F7:G7"/>
    <mergeCell ref="F8:G8"/>
    <mergeCell ref="B8:C8"/>
    <mergeCell ref="D8:E8"/>
    <mergeCell ref="D9:E9"/>
    <mergeCell ref="B21:H21"/>
    <mergeCell ref="F20:G20"/>
    <mergeCell ref="B10:C10"/>
    <mergeCell ref="B11:C11"/>
    <mergeCell ref="D10:E10"/>
    <mergeCell ref="D11:E11"/>
    <mergeCell ref="F10:G10"/>
    <mergeCell ref="F11:G11"/>
    <mergeCell ref="F13:G13"/>
    <mergeCell ref="F15:G15"/>
    <mergeCell ref="F16:G16"/>
    <mergeCell ref="F17:G17"/>
    <mergeCell ref="F19:G19"/>
    <mergeCell ref="B12:C12"/>
    <mergeCell ref="B13:C13"/>
    <mergeCell ref="F18:G18"/>
    <mergeCell ref="G32:H32"/>
    <mergeCell ref="A24:C24"/>
    <mergeCell ref="D24:E24"/>
    <mergeCell ref="F24:G24"/>
    <mergeCell ref="A25:C25"/>
    <mergeCell ref="D25:E25"/>
    <mergeCell ref="F25:G25"/>
    <mergeCell ref="D26:E26"/>
    <mergeCell ref="F26:G26"/>
    <mergeCell ref="A26:C26"/>
  </mergeCells>
  <pageMargins left="0.51181102362204722" right="0.31496062992125984" top="0.55118110236220474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4BB9E-51A2-4D25-BEF8-69DED72BC450}">
  <dimension ref="A1:I32"/>
  <sheetViews>
    <sheetView zoomScaleNormal="100" workbookViewId="0">
      <selection activeCell="F9" sqref="F9:G9"/>
    </sheetView>
  </sheetViews>
  <sheetFormatPr defaultColWidth="9" defaultRowHeight="23.4" x14ac:dyDescent="0.6"/>
  <cols>
    <col min="1" max="1" width="8.09765625" style="2" customWidth="1"/>
    <col min="2" max="2" width="10.09765625" style="2" customWidth="1"/>
    <col min="3" max="3" width="20.19921875" style="2" customWidth="1"/>
    <col min="4" max="4" width="7.69921875" style="2" customWidth="1"/>
    <col min="5" max="5" width="9.5" style="2" customWidth="1"/>
    <col min="6" max="6" width="9" style="2"/>
    <col min="7" max="7" width="13" style="2" customWidth="1"/>
    <col min="8" max="8" width="12.5" style="2" customWidth="1"/>
    <col min="9" max="9" width="10.5" style="2" customWidth="1"/>
    <col min="10" max="16384" width="9" style="2"/>
  </cols>
  <sheetData>
    <row r="1" spans="1:9" x14ac:dyDescent="0.6">
      <c r="C1" s="17" t="s">
        <v>81</v>
      </c>
      <c r="G1" s="18" t="s">
        <v>0</v>
      </c>
      <c r="H1" s="28" t="s">
        <v>71</v>
      </c>
    </row>
    <row r="2" spans="1:9" x14ac:dyDescent="0.6">
      <c r="G2" s="18" t="s">
        <v>1</v>
      </c>
      <c r="H2" s="29">
        <v>24042</v>
      </c>
    </row>
    <row r="3" spans="1:9" ht="28.8" x14ac:dyDescent="0.75">
      <c r="A3" s="47" t="s">
        <v>22</v>
      </c>
      <c r="B3" s="47"/>
      <c r="C3" s="47"/>
      <c r="D3" s="47"/>
      <c r="E3" s="47"/>
      <c r="F3" s="47"/>
      <c r="G3" s="47"/>
      <c r="H3" s="47"/>
      <c r="I3" s="47"/>
    </row>
    <row r="4" spans="1:9" x14ac:dyDescent="0.6">
      <c r="A4" s="48" t="s">
        <v>60</v>
      </c>
      <c r="B4" s="48"/>
      <c r="C4" s="48"/>
      <c r="D4" s="48"/>
      <c r="E4" s="48"/>
      <c r="F4" s="48"/>
      <c r="G4" s="48"/>
      <c r="H4" s="48"/>
      <c r="I4" s="48"/>
    </row>
    <row r="5" spans="1:9" x14ac:dyDescent="0.6">
      <c r="A5" s="2" t="s">
        <v>2</v>
      </c>
      <c r="B5" s="2" t="s">
        <v>61</v>
      </c>
      <c r="D5" s="2" t="s">
        <v>3</v>
      </c>
    </row>
    <row r="7" spans="1:9" x14ac:dyDescent="0.6">
      <c r="A7" s="20" t="s">
        <v>4</v>
      </c>
      <c r="B7" s="53" t="s">
        <v>5</v>
      </c>
      <c r="C7" s="53"/>
      <c r="D7" s="53" t="s">
        <v>6</v>
      </c>
      <c r="E7" s="53"/>
      <c r="F7" s="53" t="s">
        <v>0</v>
      </c>
      <c r="G7" s="53"/>
      <c r="H7" s="20" t="s">
        <v>8</v>
      </c>
      <c r="I7" s="20" t="s">
        <v>9</v>
      </c>
    </row>
    <row r="8" spans="1:9" x14ac:dyDescent="0.6">
      <c r="A8" s="21"/>
      <c r="B8" s="50"/>
      <c r="C8" s="51"/>
      <c r="D8" s="50"/>
      <c r="E8" s="51"/>
      <c r="F8" s="52" t="s">
        <v>7</v>
      </c>
      <c r="G8" s="52"/>
      <c r="H8" s="21"/>
      <c r="I8" s="22"/>
    </row>
    <row r="9" spans="1:9" x14ac:dyDescent="0.6">
      <c r="A9" s="16">
        <v>1</v>
      </c>
      <c r="B9" s="54" t="s">
        <v>63</v>
      </c>
      <c r="C9" s="55"/>
      <c r="D9" s="56" t="s">
        <v>64</v>
      </c>
      <c r="E9" s="57"/>
      <c r="F9" s="58" t="s">
        <v>72</v>
      </c>
      <c r="G9" s="59"/>
      <c r="H9" s="24">
        <v>360</v>
      </c>
      <c r="I9" s="8"/>
    </row>
    <row r="10" spans="1:9" x14ac:dyDescent="0.6">
      <c r="A10" s="16">
        <v>2</v>
      </c>
      <c r="B10" s="54" t="s">
        <v>74</v>
      </c>
      <c r="C10" s="55"/>
      <c r="D10" s="56" t="s">
        <v>73</v>
      </c>
      <c r="E10" s="57"/>
      <c r="F10" s="60" t="s">
        <v>76</v>
      </c>
      <c r="G10" s="59"/>
      <c r="H10" s="24">
        <v>3000</v>
      </c>
      <c r="I10" s="8"/>
    </row>
    <row r="11" spans="1:9" x14ac:dyDescent="0.6">
      <c r="A11" s="8"/>
      <c r="B11" s="72" t="s">
        <v>75</v>
      </c>
      <c r="C11" s="73"/>
      <c r="D11" s="58"/>
      <c r="E11" s="59"/>
      <c r="F11" s="58"/>
      <c r="G11" s="59"/>
      <c r="H11" s="24"/>
      <c r="I11" s="8"/>
    </row>
    <row r="12" spans="1:9" x14ac:dyDescent="0.6">
      <c r="A12" s="8"/>
      <c r="B12" s="58"/>
      <c r="C12" s="59"/>
      <c r="D12" s="58"/>
      <c r="E12" s="59"/>
      <c r="F12" s="58"/>
      <c r="G12" s="59"/>
      <c r="H12" s="24"/>
      <c r="I12" s="8"/>
    </row>
    <row r="13" spans="1:9" x14ac:dyDescent="0.6">
      <c r="A13" s="8"/>
      <c r="B13" s="58"/>
      <c r="C13" s="59"/>
      <c r="D13" s="58"/>
      <c r="E13" s="59"/>
      <c r="F13" s="58"/>
      <c r="G13" s="59"/>
      <c r="H13" s="24"/>
      <c r="I13" s="8"/>
    </row>
    <row r="14" spans="1:9" x14ac:dyDescent="0.6">
      <c r="A14" s="8"/>
      <c r="B14" s="62" t="s">
        <v>13</v>
      </c>
      <c r="C14" s="63"/>
      <c r="D14" s="63"/>
      <c r="E14" s="63"/>
      <c r="F14" s="63"/>
      <c r="G14" s="64"/>
      <c r="H14" s="24">
        <f>SUM(H9:H13)</f>
        <v>3360</v>
      </c>
      <c r="I14" s="8"/>
    </row>
    <row r="15" spans="1:9" x14ac:dyDescent="0.6">
      <c r="A15" s="10"/>
      <c r="B15" s="11" t="s">
        <v>10</v>
      </c>
      <c r="C15" s="8"/>
      <c r="D15" s="16">
        <v>2</v>
      </c>
      <c r="E15" s="8" t="s">
        <v>11</v>
      </c>
      <c r="F15" s="65" t="s">
        <v>15</v>
      </c>
      <c r="G15" s="66"/>
      <c r="H15" s="24">
        <v>360</v>
      </c>
      <c r="I15" s="8" t="s">
        <v>16</v>
      </c>
    </row>
    <row r="16" spans="1:9" x14ac:dyDescent="0.6">
      <c r="A16" s="10"/>
      <c r="B16" s="11" t="s">
        <v>12</v>
      </c>
      <c r="C16" s="8"/>
      <c r="D16" s="16"/>
      <c r="E16" s="8" t="s">
        <v>11</v>
      </c>
      <c r="F16" s="65" t="s">
        <v>14</v>
      </c>
      <c r="G16" s="66"/>
      <c r="H16" s="24">
        <v>0</v>
      </c>
      <c r="I16" s="8" t="s">
        <v>16</v>
      </c>
    </row>
    <row r="17" spans="1:9" x14ac:dyDescent="0.6">
      <c r="A17" s="10"/>
      <c r="B17" s="25"/>
      <c r="C17" s="25"/>
      <c r="D17" s="8"/>
      <c r="E17" s="8"/>
      <c r="F17" s="65" t="s">
        <v>17</v>
      </c>
      <c r="G17" s="66"/>
      <c r="H17" s="26">
        <v>0</v>
      </c>
      <c r="I17" s="8" t="s">
        <v>16</v>
      </c>
    </row>
    <row r="18" spans="1:9" x14ac:dyDescent="0.6">
      <c r="A18" s="10"/>
      <c r="B18" s="25"/>
      <c r="C18" s="25"/>
      <c r="D18" s="8"/>
      <c r="E18" s="8"/>
      <c r="F18" s="65" t="s">
        <v>18</v>
      </c>
      <c r="G18" s="66"/>
      <c r="H18" s="26">
        <v>0</v>
      </c>
      <c r="I18" s="8" t="s">
        <v>16</v>
      </c>
    </row>
    <row r="19" spans="1:9" x14ac:dyDescent="0.6">
      <c r="A19" s="10"/>
      <c r="B19" s="25"/>
      <c r="C19" s="25"/>
      <c r="D19" s="8"/>
      <c r="E19" s="8"/>
      <c r="F19" s="65" t="s">
        <v>19</v>
      </c>
      <c r="G19" s="66"/>
      <c r="H19" s="26">
        <v>3000</v>
      </c>
      <c r="I19" s="8" t="s">
        <v>16</v>
      </c>
    </row>
    <row r="20" spans="1:9" x14ac:dyDescent="0.6">
      <c r="A20" s="10"/>
      <c r="B20" s="25"/>
      <c r="C20" s="25"/>
      <c r="D20" s="8"/>
      <c r="E20" s="8"/>
      <c r="F20" s="62" t="s">
        <v>20</v>
      </c>
      <c r="G20" s="64"/>
      <c r="H20" s="26">
        <f>SUM(H15:H19)</f>
        <v>3360</v>
      </c>
      <c r="I20" s="27" t="s">
        <v>16</v>
      </c>
    </row>
    <row r="21" spans="1:9" x14ac:dyDescent="0.6">
      <c r="A21" s="2" t="s">
        <v>26</v>
      </c>
      <c r="B21" s="67" t="str">
        <f>"("&amp;BAHTTEXT(H20)&amp;")"</f>
        <v>(สามพันสามร้อยหกสิบบาทถ้วน)</v>
      </c>
      <c r="C21" s="67"/>
      <c r="D21" s="67"/>
      <c r="E21" s="67"/>
      <c r="F21" s="67"/>
      <c r="G21" s="67"/>
      <c r="H21" s="67"/>
    </row>
    <row r="23" spans="1:9" x14ac:dyDescent="0.6">
      <c r="A23" s="3" t="s">
        <v>55</v>
      </c>
    </row>
    <row r="24" spans="1:9" x14ac:dyDescent="0.6">
      <c r="A24" s="61" t="s">
        <v>56</v>
      </c>
      <c r="B24" s="61"/>
      <c r="C24" s="61"/>
      <c r="D24" s="61" t="s">
        <v>57</v>
      </c>
      <c r="E24" s="61"/>
      <c r="F24" s="61" t="s">
        <v>8</v>
      </c>
      <c r="G24" s="61"/>
    </row>
    <row r="25" spans="1:9" x14ac:dyDescent="0.6">
      <c r="A25" s="61"/>
      <c r="B25" s="61"/>
      <c r="C25" s="61"/>
      <c r="D25" s="61"/>
      <c r="E25" s="61"/>
      <c r="F25" s="61"/>
      <c r="G25" s="61"/>
    </row>
    <row r="26" spans="1:9" x14ac:dyDescent="0.6">
      <c r="A26" s="69"/>
      <c r="B26" s="69"/>
      <c r="C26" s="70"/>
      <c r="D26" s="71" t="s">
        <v>13</v>
      </c>
      <c r="E26" s="71"/>
      <c r="F26" s="61"/>
      <c r="G26" s="61"/>
    </row>
    <row r="29" spans="1:9" x14ac:dyDescent="0.6">
      <c r="A29" s="2" t="s">
        <v>27</v>
      </c>
      <c r="E29" s="2" t="s">
        <v>30</v>
      </c>
    </row>
    <row r="30" spans="1:9" x14ac:dyDescent="0.6">
      <c r="B30" s="2" t="s">
        <v>28</v>
      </c>
      <c r="C30" s="2" t="s">
        <v>29</v>
      </c>
      <c r="F30" s="2" t="s">
        <v>28</v>
      </c>
      <c r="G30" s="2" t="s">
        <v>29</v>
      </c>
    </row>
    <row r="31" spans="1:9" x14ac:dyDescent="0.6">
      <c r="C31" s="2" t="s">
        <v>46</v>
      </c>
      <c r="G31" s="2" t="s">
        <v>47</v>
      </c>
    </row>
    <row r="32" spans="1:9" x14ac:dyDescent="0.6">
      <c r="C32" s="2" t="s">
        <v>54</v>
      </c>
      <c r="G32" s="68" t="s">
        <v>31</v>
      </c>
      <c r="H32" s="68"/>
    </row>
  </sheetData>
  <mergeCells count="41">
    <mergeCell ref="B8:C8"/>
    <mergeCell ref="D8:E8"/>
    <mergeCell ref="F8:G8"/>
    <mergeCell ref="A3:I3"/>
    <mergeCell ref="A4:I4"/>
    <mergeCell ref="B7:C7"/>
    <mergeCell ref="D7:E7"/>
    <mergeCell ref="F7:G7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A24:C24"/>
    <mergeCell ref="D24:E24"/>
    <mergeCell ref="F24:G24"/>
    <mergeCell ref="B13:C13"/>
    <mergeCell ref="D13:E13"/>
    <mergeCell ref="F13:G13"/>
    <mergeCell ref="B14:G14"/>
    <mergeCell ref="F15:G15"/>
    <mergeCell ref="F16:G16"/>
    <mergeCell ref="F17:G17"/>
    <mergeCell ref="F18:G18"/>
    <mergeCell ref="F19:G19"/>
    <mergeCell ref="F20:G20"/>
    <mergeCell ref="B21:H21"/>
    <mergeCell ref="G32:H32"/>
    <mergeCell ref="A25:C25"/>
    <mergeCell ref="D25:E25"/>
    <mergeCell ref="F25:G25"/>
    <mergeCell ref="A26:C26"/>
    <mergeCell ref="D26:E26"/>
    <mergeCell ref="F26:G26"/>
  </mergeCells>
  <phoneticPr fontId="7" type="noConversion"/>
  <pageMargins left="0.51181102362204722" right="0.31496062992125984" top="0.55118110236220474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37961-45BB-4E9F-9864-410FABE06820}">
  <dimension ref="A1:I32"/>
  <sheetViews>
    <sheetView topLeftCell="A7" zoomScaleNormal="100" workbookViewId="0">
      <selection activeCell="F8" sqref="F8:G8"/>
    </sheetView>
  </sheetViews>
  <sheetFormatPr defaultColWidth="9" defaultRowHeight="23.4" x14ac:dyDescent="0.6"/>
  <cols>
    <col min="1" max="1" width="8.09765625" style="2" customWidth="1"/>
    <col min="2" max="2" width="10.09765625" style="2" customWidth="1"/>
    <col min="3" max="3" width="20.19921875" style="2" customWidth="1"/>
    <col min="4" max="4" width="7.69921875" style="2" customWidth="1"/>
    <col min="5" max="5" width="9.5" style="2" customWidth="1"/>
    <col min="6" max="6" width="9" style="2"/>
    <col min="7" max="7" width="13" style="2" customWidth="1"/>
    <col min="8" max="8" width="12.5" style="2" customWidth="1"/>
    <col min="9" max="9" width="10.5" style="2" customWidth="1"/>
    <col min="10" max="16384" width="9" style="2"/>
  </cols>
  <sheetData>
    <row r="1" spans="1:9" x14ac:dyDescent="0.6">
      <c r="C1" s="17" t="s">
        <v>81</v>
      </c>
      <c r="G1" s="18" t="s">
        <v>0</v>
      </c>
      <c r="H1" s="28" t="s">
        <v>77</v>
      </c>
    </row>
    <row r="2" spans="1:9" x14ac:dyDescent="0.6">
      <c r="G2" s="18" t="s">
        <v>1</v>
      </c>
      <c r="H2" s="29">
        <v>24043</v>
      </c>
    </row>
    <row r="3" spans="1:9" ht="28.8" x14ac:dyDescent="0.75">
      <c r="A3" s="47" t="s">
        <v>22</v>
      </c>
      <c r="B3" s="47"/>
      <c r="C3" s="47"/>
      <c r="D3" s="47"/>
      <c r="E3" s="47"/>
      <c r="F3" s="47"/>
      <c r="G3" s="47"/>
      <c r="H3" s="47"/>
      <c r="I3" s="47"/>
    </row>
    <row r="4" spans="1:9" x14ac:dyDescent="0.6">
      <c r="A4" s="48" t="s">
        <v>60</v>
      </c>
      <c r="B4" s="48"/>
      <c r="C4" s="48"/>
      <c r="D4" s="48"/>
      <c r="E4" s="48"/>
      <c r="F4" s="48"/>
      <c r="G4" s="48"/>
      <c r="H4" s="48"/>
      <c r="I4" s="48"/>
    </row>
    <row r="5" spans="1:9" x14ac:dyDescent="0.6">
      <c r="A5" s="2" t="s">
        <v>2</v>
      </c>
      <c r="B5" s="2" t="s">
        <v>61</v>
      </c>
      <c r="D5" s="2" t="s">
        <v>3</v>
      </c>
    </row>
    <row r="7" spans="1:9" x14ac:dyDescent="0.6">
      <c r="A7" s="20" t="s">
        <v>4</v>
      </c>
      <c r="B7" s="53" t="s">
        <v>5</v>
      </c>
      <c r="C7" s="53"/>
      <c r="D7" s="53" t="s">
        <v>6</v>
      </c>
      <c r="E7" s="53"/>
      <c r="F7" s="53" t="s">
        <v>0</v>
      </c>
      <c r="G7" s="53"/>
      <c r="H7" s="20" t="s">
        <v>8</v>
      </c>
      <c r="I7" s="20" t="s">
        <v>9</v>
      </c>
    </row>
    <row r="8" spans="1:9" x14ac:dyDescent="0.6">
      <c r="A8" s="21"/>
      <c r="B8" s="50"/>
      <c r="C8" s="51"/>
      <c r="D8" s="50"/>
      <c r="E8" s="51"/>
      <c r="F8" s="52" t="s">
        <v>7</v>
      </c>
      <c r="G8" s="52"/>
      <c r="H8" s="21"/>
      <c r="I8" s="22"/>
    </row>
    <row r="9" spans="1:9" x14ac:dyDescent="0.6">
      <c r="A9" s="16">
        <v>1</v>
      </c>
      <c r="B9" s="54" t="s">
        <v>63</v>
      </c>
      <c r="C9" s="55"/>
      <c r="D9" s="56" t="s">
        <v>64</v>
      </c>
      <c r="E9" s="57"/>
      <c r="F9" s="58" t="s">
        <v>78</v>
      </c>
      <c r="G9" s="59"/>
      <c r="H9" s="24">
        <v>260</v>
      </c>
      <c r="I9" s="8"/>
    </row>
    <row r="10" spans="1:9" x14ac:dyDescent="0.6">
      <c r="A10" s="16"/>
      <c r="B10" s="54"/>
      <c r="C10" s="55"/>
      <c r="D10" s="56"/>
      <c r="E10" s="57"/>
      <c r="F10" s="60"/>
      <c r="G10" s="59"/>
      <c r="H10" s="24"/>
      <c r="I10" s="8"/>
    </row>
    <row r="11" spans="1:9" x14ac:dyDescent="0.6">
      <c r="A11" s="8"/>
      <c r="B11" s="58"/>
      <c r="C11" s="59"/>
      <c r="D11" s="58"/>
      <c r="E11" s="59"/>
      <c r="F11" s="58"/>
      <c r="G11" s="59"/>
      <c r="H11" s="24"/>
      <c r="I11" s="8"/>
    </row>
    <row r="12" spans="1:9" x14ac:dyDescent="0.6">
      <c r="A12" s="8"/>
      <c r="B12" s="58"/>
      <c r="C12" s="59"/>
      <c r="D12" s="58"/>
      <c r="E12" s="59"/>
      <c r="F12" s="58"/>
      <c r="G12" s="59"/>
      <c r="H12" s="24"/>
      <c r="I12" s="8"/>
    </row>
    <row r="13" spans="1:9" x14ac:dyDescent="0.6">
      <c r="A13" s="8"/>
      <c r="B13" s="58"/>
      <c r="C13" s="59"/>
      <c r="D13" s="58"/>
      <c r="E13" s="59"/>
      <c r="F13" s="58"/>
      <c r="G13" s="59"/>
      <c r="H13" s="24"/>
      <c r="I13" s="8"/>
    </row>
    <row r="14" spans="1:9" x14ac:dyDescent="0.6">
      <c r="A14" s="8"/>
      <c r="B14" s="62" t="s">
        <v>13</v>
      </c>
      <c r="C14" s="63"/>
      <c r="D14" s="63"/>
      <c r="E14" s="63"/>
      <c r="F14" s="63"/>
      <c r="G14" s="64"/>
      <c r="H14" s="24">
        <f>SUM(H9:H13)</f>
        <v>260</v>
      </c>
      <c r="I14" s="8"/>
    </row>
    <row r="15" spans="1:9" x14ac:dyDescent="0.6">
      <c r="A15" s="10"/>
      <c r="B15" s="11" t="s">
        <v>10</v>
      </c>
      <c r="C15" s="8"/>
      <c r="D15" s="16">
        <v>1</v>
      </c>
      <c r="E15" s="8" t="s">
        <v>11</v>
      </c>
      <c r="F15" s="65" t="s">
        <v>15</v>
      </c>
      <c r="G15" s="66"/>
      <c r="H15" s="24">
        <f>H14</f>
        <v>260</v>
      </c>
      <c r="I15" s="8" t="s">
        <v>16</v>
      </c>
    </row>
    <row r="16" spans="1:9" x14ac:dyDescent="0.6">
      <c r="A16" s="10"/>
      <c r="B16" s="11" t="s">
        <v>12</v>
      </c>
      <c r="C16" s="8"/>
      <c r="D16" s="16"/>
      <c r="E16" s="8" t="s">
        <v>11</v>
      </c>
      <c r="F16" s="65" t="s">
        <v>14</v>
      </c>
      <c r="G16" s="66"/>
      <c r="H16" s="24">
        <v>0</v>
      </c>
      <c r="I16" s="8" t="s">
        <v>16</v>
      </c>
    </row>
    <row r="17" spans="1:9" x14ac:dyDescent="0.6">
      <c r="A17" s="10"/>
      <c r="B17" s="25"/>
      <c r="C17" s="25"/>
      <c r="D17" s="8"/>
      <c r="E17" s="8"/>
      <c r="F17" s="65" t="s">
        <v>17</v>
      </c>
      <c r="G17" s="66"/>
      <c r="H17" s="26">
        <v>0</v>
      </c>
      <c r="I17" s="8" t="s">
        <v>16</v>
      </c>
    </row>
    <row r="18" spans="1:9" x14ac:dyDescent="0.6">
      <c r="A18" s="10"/>
      <c r="B18" s="25"/>
      <c r="C18" s="25"/>
      <c r="D18" s="8"/>
      <c r="E18" s="8"/>
      <c r="F18" s="65" t="s">
        <v>18</v>
      </c>
      <c r="G18" s="66"/>
      <c r="H18" s="26">
        <v>0</v>
      </c>
      <c r="I18" s="8" t="s">
        <v>16</v>
      </c>
    </row>
    <row r="19" spans="1:9" x14ac:dyDescent="0.6">
      <c r="A19" s="10"/>
      <c r="B19" s="25"/>
      <c r="C19" s="25"/>
      <c r="D19" s="8"/>
      <c r="E19" s="8"/>
      <c r="F19" s="65" t="s">
        <v>19</v>
      </c>
      <c r="G19" s="66"/>
      <c r="H19" s="26">
        <v>0</v>
      </c>
      <c r="I19" s="8" t="s">
        <v>16</v>
      </c>
    </row>
    <row r="20" spans="1:9" x14ac:dyDescent="0.6">
      <c r="A20" s="10"/>
      <c r="B20" s="25"/>
      <c r="C20" s="25"/>
      <c r="D20" s="8"/>
      <c r="E20" s="8"/>
      <c r="F20" s="62" t="s">
        <v>20</v>
      </c>
      <c r="G20" s="64"/>
      <c r="H20" s="26">
        <f>SUM(H15:H19)</f>
        <v>260</v>
      </c>
      <c r="I20" s="27" t="s">
        <v>16</v>
      </c>
    </row>
    <row r="21" spans="1:9" x14ac:dyDescent="0.6">
      <c r="A21" s="2" t="s">
        <v>26</v>
      </c>
      <c r="B21" s="67" t="str">
        <f>"("&amp;BAHTTEXT(H20)&amp;")"</f>
        <v>(สองร้อยหกสิบบาทถ้วน)</v>
      </c>
      <c r="C21" s="67"/>
      <c r="D21" s="67"/>
      <c r="E21" s="67"/>
      <c r="F21" s="67"/>
      <c r="G21" s="67"/>
      <c r="H21" s="67"/>
    </row>
    <row r="23" spans="1:9" x14ac:dyDescent="0.6">
      <c r="A23" s="3" t="s">
        <v>55</v>
      </c>
    </row>
    <row r="24" spans="1:9" x14ac:dyDescent="0.6">
      <c r="A24" s="61" t="s">
        <v>56</v>
      </c>
      <c r="B24" s="61"/>
      <c r="C24" s="61"/>
      <c r="D24" s="61" t="s">
        <v>57</v>
      </c>
      <c r="E24" s="61"/>
      <c r="F24" s="61" t="s">
        <v>8</v>
      </c>
      <c r="G24" s="61"/>
    </row>
    <row r="25" spans="1:9" x14ac:dyDescent="0.6">
      <c r="A25" s="61"/>
      <c r="B25" s="61"/>
      <c r="C25" s="61"/>
      <c r="D25" s="61"/>
      <c r="E25" s="61"/>
      <c r="F25" s="61"/>
      <c r="G25" s="61"/>
    </row>
    <row r="26" spans="1:9" x14ac:dyDescent="0.6">
      <c r="A26" s="69"/>
      <c r="B26" s="69"/>
      <c r="C26" s="70"/>
      <c r="D26" s="71" t="s">
        <v>13</v>
      </c>
      <c r="E26" s="71"/>
      <c r="F26" s="61"/>
      <c r="G26" s="61"/>
    </row>
    <row r="29" spans="1:9" x14ac:dyDescent="0.6">
      <c r="A29" s="2" t="s">
        <v>27</v>
      </c>
      <c r="E29" s="2" t="s">
        <v>30</v>
      </c>
    </row>
    <row r="30" spans="1:9" x14ac:dyDescent="0.6">
      <c r="B30" s="2" t="s">
        <v>28</v>
      </c>
      <c r="C30" s="2" t="s">
        <v>29</v>
      </c>
      <c r="F30" s="2" t="s">
        <v>28</v>
      </c>
      <c r="G30" s="2" t="s">
        <v>29</v>
      </c>
    </row>
    <row r="31" spans="1:9" x14ac:dyDescent="0.6">
      <c r="C31" s="2" t="s">
        <v>46</v>
      </c>
      <c r="G31" s="2" t="s">
        <v>47</v>
      </c>
    </row>
    <row r="32" spans="1:9" x14ac:dyDescent="0.6">
      <c r="C32" s="2" t="s">
        <v>54</v>
      </c>
      <c r="G32" s="68" t="s">
        <v>31</v>
      </c>
      <c r="H32" s="68"/>
    </row>
  </sheetData>
  <mergeCells count="41">
    <mergeCell ref="B8:C8"/>
    <mergeCell ref="D8:E8"/>
    <mergeCell ref="F8:G8"/>
    <mergeCell ref="A3:I3"/>
    <mergeCell ref="A4:I4"/>
    <mergeCell ref="B7:C7"/>
    <mergeCell ref="D7:E7"/>
    <mergeCell ref="F7:G7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A24:C24"/>
    <mergeCell ref="D24:E24"/>
    <mergeCell ref="F24:G24"/>
    <mergeCell ref="B13:C13"/>
    <mergeCell ref="D13:E13"/>
    <mergeCell ref="F13:G13"/>
    <mergeCell ref="B14:G14"/>
    <mergeCell ref="F15:G15"/>
    <mergeCell ref="F16:G16"/>
    <mergeCell ref="F17:G17"/>
    <mergeCell ref="F18:G18"/>
    <mergeCell ref="F19:G19"/>
    <mergeCell ref="F20:G20"/>
    <mergeCell ref="B21:H21"/>
    <mergeCell ref="G32:H32"/>
    <mergeCell ref="A25:C25"/>
    <mergeCell ref="D25:E25"/>
    <mergeCell ref="F25:G25"/>
    <mergeCell ref="A26:C26"/>
    <mergeCell ref="D26:E26"/>
    <mergeCell ref="F26:G26"/>
  </mergeCells>
  <pageMargins left="0.51181102362204722" right="0.31496062992125984" top="0.55118110236220474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B83B9-CFC9-40FC-BA2C-B802CBAC2163}">
  <dimension ref="A1:I32"/>
  <sheetViews>
    <sheetView zoomScaleNormal="100" workbookViewId="0">
      <selection activeCell="D16" sqref="D16"/>
    </sheetView>
  </sheetViews>
  <sheetFormatPr defaultColWidth="9" defaultRowHeight="23.4" x14ac:dyDescent="0.6"/>
  <cols>
    <col min="1" max="1" width="8.09765625" style="2" customWidth="1"/>
    <col min="2" max="2" width="10.09765625" style="2" customWidth="1"/>
    <col min="3" max="3" width="20.19921875" style="2" customWidth="1"/>
    <col min="4" max="4" width="7.69921875" style="2" customWidth="1"/>
    <col min="5" max="5" width="9.5" style="2" customWidth="1"/>
    <col min="6" max="6" width="9" style="2"/>
    <col min="7" max="7" width="13" style="2" customWidth="1"/>
    <col min="8" max="8" width="12.5" style="2" customWidth="1"/>
    <col min="9" max="9" width="10.5" style="2" customWidth="1"/>
    <col min="10" max="16384" width="9" style="2"/>
  </cols>
  <sheetData>
    <row r="1" spans="1:9" x14ac:dyDescent="0.6">
      <c r="C1" s="17" t="s">
        <v>81</v>
      </c>
      <c r="G1" s="18" t="s">
        <v>0</v>
      </c>
      <c r="H1" s="28" t="s">
        <v>84</v>
      </c>
    </row>
    <row r="2" spans="1:9" x14ac:dyDescent="0.6">
      <c r="G2" s="18" t="s">
        <v>1</v>
      </c>
      <c r="H2" s="29">
        <v>24046</v>
      </c>
    </row>
    <row r="3" spans="1:9" ht="28.8" x14ac:dyDescent="0.75">
      <c r="A3" s="47" t="s">
        <v>22</v>
      </c>
      <c r="B3" s="47"/>
      <c r="C3" s="47"/>
      <c r="D3" s="47"/>
      <c r="E3" s="47"/>
      <c r="F3" s="47"/>
      <c r="G3" s="47"/>
      <c r="H3" s="47"/>
      <c r="I3" s="47"/>
    </row>
    <row r="4" spans="1:9" x14ac:dyDescent="0.6">
      <c r="A4" s="48" t="s">
        <v>60</v>
      </c>
      <c r="B4" s="48"/>
      <c r="C4" s="48"/>
      <c r="D4" s="48"/>
      <c r="E4" s="48"/>
      <c r="F4" s="48"/>
      <c r="G4" s="48"/>
      <c r="H4" s="48"/>
      <c r="I4" s="48"/>
    </row>
    <row r="5" spans="1:9" x14ac:dyDescent="0.6">
      <c r="A5" s="2" t="s">
        <v>2</v>
      </c>
      <c r="B5" s="2" t="s">
        <v>61</v>
      </c>
      <c r="D5" s="2" t="s">
        <v>3</v>
      </c>
    </row>
    <row r="7" spans="1:9" x14ac:dyDescent="0.6">
      <c r="A7" s="20" t="s">
        <v>4</v>
      </c>
      <c r="B7" s="53" t="s">
        <v>5</v>
      </c>
      <c r="C7" s="53"/>
      <c r="D7" s="53" t="s">
        <v>6</v>
      </c>
      <c r="E7" s="53"/>
      <c r="F7" s="53" t="s">
        <v>0</v>
      </c>
      <c r="G7" s="53"/>
      <c r="H7" s="20" t="s">
        <v>8</v>
      </c>
      <c r="I7" s="20" t="s">
        <v>9</v>
      </c>
    </row>
    <row r="8" spans="1:9" x14ac:dyDescent="0.6">
      <c r="A8" s="21"/>
      <c r="B8" s="50"/>
      <c r="C8" s="51"/>
      <c r="D8" s="50"/>
      <c r="E8" s="51"/>
      <c r="F8" s="52" t="s">
        <v>7</v>
      </c>
      <c r="G8" s="52"/>
      <c r="H8" s="21"/>
      <c r="I8" s="22"/>
    </row>
    <row r="9" spans="1:9" x14ac:dyDescent="0.6">
      <c r="A9" s="16">
        <v>1</v>
      </c>
      <c r="B9" s="54" t="s">
        <v>63</v>
      </c>
      <c r="C9" s="55"/>
      <c r="D9" s="56" t="s">
        <v>64</v>
      </c>
      <c r="E9" s="57"/>
      <c r="F9" s="58" t="s">
        <v>85</v>
      </c>
      <c r="G9" s="59"/>
      <c r="H9" s="24">
        <v>3900</v>
      </c>
      <c r="I9" s="8"/>
    </row>
    <row r="10" spans="1:9" x14ac:dyDescent="0.6">
      <c r="A10" s="16"/>
      <c r="B10" s="54"/>
      <c r="C10" s="55"/>
      <c r="D10" s="56"/>
      <c r="E10" s="57"/>
      <c r="F10" s="60"/>
      <c r="G10" s="59"/>
      <c r="H10" s="24"/>
      <c r="I10" s="8"/>
    </row>
    <row r="11" spans="1:9" x14ac:dyDescent="0.6">
      <c r="A11" s="8"/>
      <c r="B11" s="58"/>
      <c r="C11" s="59"/>
      <c r="D11" s="58"/>
      <c r="E11" s="59"/>
      <c r="F11" s="58"/>
      <c r="G11" s="59"/>
      <c r="H11" s="24"/>
      <c r="I11" s="8"/>
    </row>
    <row r="12" spans="1:9" x14ac:dyDescent="0.6">
      <c r="A12" s="8"/>
      <c r="B12" s="58"/>
      <c r="C12" s="59"/>
      <c r="D12" s="58"/>
      <c r="E12" s="59"/>
      <c r="F12" s="58"/>
      <c r="G12" s="59"/>
      <c r="H12" s="24"/>
      <c r="I12" s="8"/>
    </row>
    <row r="13" spans="1:9" x14ac:dyDescent="0.6">
      <c r="A13" s="8"/>
      <c r="B13" s="58"/>
      <c r="C13" s="59"/>
      <c r="D13" s="58"/>
      <c r="E13" s="59"/>
      <c r="F13" s="58"/>
      <c r="G13" s="59"/>
      <c r="H13" s="24"/>
      <c r="I13" s="8"/>
    </row>
    <row r="14" spans="1:9" x14ac:dyDescent="0.6">
      <c r="A14" s="8"/>
      <c r="B14" s="62" t="s">
        <v>13</v>
      </c>
      <c r="C14" s="63"/>
      <c r="D14" s="63"/>
      <c r="E14" s="63"/>
      <c r="F14" s="63"/>
      <c r="G14" s="64"/>
      <c r="H14" s="24">
        <f>SUM(H9:H13)</f>
        <v>3900</v>
      </c>
      <c r="I14" s="8"/>
    </row>
    <row r="15" spans="1:9" x14ac:dyDescent="0.6">
      <c r="A15" s="10"/>
      <c r="B15" s="11" t="s">
        <v>10</v>
      </c>
      <c r="C15" s="8"/>
      <c r="D15" s="16">
        <v>9</v>
      </c>
      <c r="E15" s="8" t="s">
        <v>11</v>
      </c>
      <c r="F15" s="65" t="s">
        <v>15</v>
      </c>
      <c r="G15" s="66"/>
      <c r="H15" s="24">
        <f>H14</f>
        <v>3900</v>
      </c>
      <c r="I15" s="8" t="s">
        <v>16</v>
      </c>
    </row>
    <row r="16" spans="1:9" x14ac:dyDescent="0.6">
      <c r="A16" s="10"/>
      <c r="B16" s="11" t="s">
        <v>12</v>
      </c>
      <c r="C16" s="8"/>
      <c r="D16" s="16"/>
      <c r="E16" s="8" t="s">
        <v>11</v>
      </c>
      <c r="F16" s="65" t="s">
        <v>14</v>
      </c>
      <c r="G16" s="66"/>
      <c r="H16" s="24">
        <v>0</v>
      </c>
      <c r="I16" s="8" t="s">
        <v>16</v>
      </c>
    </row>
    <row r="17" spans="1:9" x14ac:dyDescent="0.6">
      <c r="A17" s="10"/>
      <c r="B17" s="25"/>
      <c r="C17" s="25"/>
      <c r="D17" s="8"/>
      <c r="E17" s="8"/>
      <c r="F17" s="65" t="s">
        <v>17</v>
      </c>
      <c r="G17" s="66"/>
      <c r="H17" s="26">
        <v>0</v>
      </c>
      <c r="I17" s="8" t="s">
        <v>16</v>
      </c>
    </row>
    <row r="18" spans="1:9" x14ac:dyDescent="0.6">
      <c r="A18" s="10"/>
      <c r="B18" s="25"/>
      <c r="C18" s="25"/>
      <c r="D18" s="8"/>
      <c r="E18" s="8"/>
      <c r="F18" s="65" t="s">
        <v>18</v>
      </c>
      <c r="G18" s="66"/>
      <c r="H18" s="26">
        <v>0</v>
      </c>
      <c r="I18" s="8" t="s">
        <v>16</v>
      </c>
    </row>
    <row r="19" spans="1:9" x14ac:dyDescent="0.6">
      <c r="A19" s="10"/>
      <c r="B19" s="25"/>
      <c r="C19" s="25"/>
      <c r="D19" s="8"/>
      <c r="E19" s="8"/>
      <c r="F19" s="65" t="s">
        <v>19</v>
      </c>
      <c r="G19" s="66"/>
      <c r="H19" s="26">
        <v>0</v>
      </c>
      <c r="I19" s="8" t="s">
        <v>16</v>
      </c>
    </row>
    <row r="20" spans="1:9" x14ac:dyDescent="0.6">
      <c r="A20" s="10"/>
      <c r="B20" s="25"/>
      <c r="C20" s="25"/>
      <c r="D20" s="8"/>
      <c r="E20" s="8"/>
      <c r="F20" s="62" t="s">
        <v>20</v>
      </c>
      <c r="G20" s="64"/>
      <c r="H20" s="26">
        <f>SUM(H15:H19)</f>
        <v>3900</v>
      </c>
      <c r="I20" s="27" t="s">
        <v>16</v>
      </c>
    </row>
    <row r="21" spans="1:9" x14ac:dyDescent="0.6">
      <c r="A21" s="2" t="s">
        <v>26</v>
      </c>
      <c r="B21" s="67" t="str">
        <f>"("&amp;BAHTTEXT(H20)&amp;")"</f>
        <v>(สามพันเก้าร้อยบาทถ้วน)</v>
      </c>
      <c r="C21" s="67"/>
      <c r="D21" s="67"/>
      <c r="E21" s="67"/>
      <c r="F21" s="67"/>
      <c r="G21" s="67"/>
      <c r="H21" s="67"/>
    </row>
    <row r="23" spans="1:9" x14ac:dyDescent="0.6">
      <c r="A23" s="3" t="s">
        <v>55</v>
      </c>
    </row>
    <row r="24" spans="1:9" x14ac:dyDescent="0.6">
      <c r="A24" s="61" t="s">
        <v>56</v>
      </c>
      <c r="B24" s="61"/>
      <c r="C24" s="61"/>
      <c r="D24" s="61" t="s">
        <v>57</v>
      </c>
      <c r="E24" s="61"/>
      <c r="F24" s="61" t="s">
        <v>8</v>
      </c>
      <c r="G24" s="61"/>
    </row>
    <row r="25" spans="1:9" x14ac:dyDescent="0.6">
      <c r="A25" s="61"/>
      <c r="B25" s="61"/>
      <c r="C25" s="61"/>
      <c r="D25" s="61"/>
      <c r="E25" s="61"/>
      <c r="F25" s="61"/>
      <c r="G25" s="61"/>
    </row>
    <row r="26" spans="1:9" x14ac:dyDescent="0.6">
      <c r="A26" s="69"/>
      <c r="B26" s="69"/>
      <c r="C26" s="70"/>
      <c r="D26" s="71" t="s">
        <v>13</v>
      </c>
      <c r="E26" s="71"/>
      <c r="F26" s="61"/>
      <c r="G26" s="61"/>
    </row>
    <row r="29" spans="1:9" x14ac:dyDescent="0.6">
      <c r="A29" s="2" t="s">
        <v>27</v>
      </c>
      <c r="E29" s="2" t="s">
        <v>30</v>
      </c>
    </row>
    <row r="30" spans="1:9" x14ac:dyDescent="0.6">
      <c r="B30" s="2" t="s">
        <v>28</v>
      </c>
      <c r="C30" s="2" t="s">
        <v>29</v>
      </c>
      <c r="F30" s="2" t="s">
        <v>28</v>
      </c>
      <c r="G30" s="2" t="s">
        <v>29</v>
      </c>
    </row>
    <row r="31" spans="1:9" x14ac:dyDescent="0.6">
      <c r="C31" s="2" t="s">
        <v>46</v>
      </c>
      <c r="G31" s="2" t="s">
        <v>47</v>
      </c>
    </row>
    <row r="32" spans="1:9" x14ac:dyDescent="0.6">
      <c r="C32" s="2" t="s">
        <v>54</v>
      </c>
      <c r="G32" s="68" t="s">
        <v>31</v>
      </c>
      <c r="H32" s="68"/>
    </row>
  </sheetData>
  <mergeCells count="41">
    <mergeCell ref="B8:C8"/>
    <mergeCell ref="D8:E8"/>
    <mergeCell ref="F8:G8"/>
    <mergeCell ref="A3:I3"/>
    <mergeCell ref="A4:I4"/>
    <mergeCell ref="B7:C7"/>
    <mergeCell ref="D7:E7"/>
    <mergeCell ref="F7:G7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A24:C24"/>
    <mergeCell ref="D24:E24"/>
    <mergeCell ref="F24:G24"/>
    <mergeCell ref="B13:C13"/>
    <mergeCell ref="D13:E13"/>
    <mergeCell ref="F13:G13"/>
    <mergeCell ref="B14:G14"/>
    <mergeCell ref="F15:G15"/>
    <mergeCell ref="F16:G16"/>
    <mergeCell ref="F17:G17"/>
    <mergeCell ref="F18:G18"/>
    <mergeCell ref="F19:G19"/>
    <mergeCell ref="F20:G20"/>
    <mergeCell ref="B21:H21"/>
    <mergeCell ref="G32:H32"/>
    <mergeCell ref="A25:C25"/>
    <mergeCell ref="D25:E25"/>
    <mergeCell ref="F25:G25"/>
    <mergeCell ref="A26:C26"/>
    <mergeCell ref="D26:E26"/>
    <mergeCell ref="F26:G26"/>
  </mergeCells>
  <pageMargins left="0.51181102362204722" right="0.31496062992125984" top="0.55118110236220474" bottom="0.7480314960629921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CC6DA-04E0-45CA-BCB2-D88A410702F9}">
  <dimension ref="A1:I36"/>
  <sheetViews>
    <sheetView tabSelected="1" zoomScaleNormal="100" workbookViewId="0">
      <selection activeCell="A28" sqref="A28:B28"/>
    </sheetView>
  </sheetViews>
  <sheetFormatPr defaultColWidth="9" defaultRowHeight="23.4" x14ac:dyDescent="0.6"/>
  <cols>
    <col min="1" max="1" width="8.09765625" style="2" customWidth="1"/>
    <col min="2" max="2" width="10.09765625" style="2" customWidth="1"/>
    <col min="3" max="3" width="20.3984375" style="2" customWidth="1"/>
    <col min="4" max="4" width="6.5" style="2" customWidth="1"/>
    <col min="5" max="5" width="5.8984375" style="2" customWidth="1"/>
    <col min="6" max="6" width="13.296875" style="2" customWidth="1"/>
    <col min="7" max="7" width="10.69921875" style="2" customWidth="1"/>
    <col min="8" max="8" width="13.5" style="2" customWidth="1"/>
    <col min="9" max="9" width="10.3984375" style="2" customWidth="1"/>
    <col min="10" max="16384" width="9" style="2"/>
  </cols>
  <sheetData>
    <row r="1" spans="1:9" ht="28.8" x14ac:dyDescent="0.75">
      <c r="C1" s="45"/>
      <c r="G1" s="18" t="s">
        <v>0</v>
      </c>
      <c r="H1" s="18"/>
    </row>
    <row r="2" spans="1:9" x14ac:dyDescent="0.6">
      <c r="G2" s="18" t="s">
        <v>1</v>
      </c>
      <c r="H2" s="19"/>
    </row>
    <row r="3" spans="1:9" ht="28.8" x14ac:dyDescent="0.75">
      <c r="A3" s="47" t="s">
        <v>21</v>
      </c>
      <c r="B3" s="47"/>
      <c r="C3" s="47"/>
      <c r="D3" s="47"/>
      <c r="E3" s="47"/>
      <c r="F3" s="47"/>
      <c r="G3" s="47"/>
      <c r="H3" s="47"/>
      <c r="I3" s="47"/>
    </row>
    <row r="4" spans="1:9" x14ac:dyDescent="0.6">
      <c r="A4" s="48" t="s">
        <v>65</v>
      </c>
      <c r="B4" s="48"/>
      <c r="C4" s="48"/>
      <c r="D4" s="48"/>
      <c r="E4" s="48"/>
      <c r="F4" s="48"/>
      <c r="G4" s="48"/>
      <c r="H4" s="48"/>
      <c r="I4" s="48"/>
    </row>
    <row r="5" spans="1:9" x14ac:dyDescent="0.6">
      <c r="A5" s="20" t="s">
        <v>4</v>
      </c>
      <c r="B5" s="74" t="s">
        <v>5</v>
      </c>
      <c r="C5" s="75"/>
      <c r="D5" s="75"/>
      <c r="E5" s="76"/>
      <c r="F5" s="76" t="s">
        <v>6</v>
      </c>
      <c r="G5" s="53"/>
      <c r="H5" s="20" t="s">
        <v>8</v>
      </c>
      <c r="I5" s="20" t="s">
        <v>9</v>
      </c>
    </row>
    <row r="6" spans="1:9" ht="11.4" customHeight="1" x14ac:dyDescent="0.6">
      <c r="A6" s="21"/>
      <c r="B6" s="50"/>
      <c r="C6" s="77"/>
      <c r="D6" s="77"/>
      <c r="E6" s="51"/>
      <c r="F6" s="52"/>
      <c r="G6" s="52"/>
      <c r="H6" s="21"/>
      <c r="I6" s="22"/>
    </row>
    <row r="7" spans="1:9" x14ac:dyDescent="0.6">
      <c r="A7" s="16"/>
      <c r="B7" s="54"/>
      <c r="C7" s="78"/>
      <c r="D7" s="78"/>
      <c r="E7" s="55"/>
      <c r="F7" s="56"/>
      <c r="G7" s="59"/>
      <c r="H7" s="24"/>
      <c r="I7" s="8"/>
    </row>
    <row r="8" spans="1:9" x14ac:dyDescent="0.6">
      <c r="A8" s="16"/>
      <c r="B8" s="54"/>
      <c r="C8" s="78"/>
      <c r="D8" s="78"/>
      <c r="E8" s="55"/>
      <c r="F8" s="56"/>
      <c r="G8" s="59"/>
      <c r="H8" s="24"/>
      <c r="I8" s="8"/>
    </row>
    <row r="9" spans="1:9" x14ac:dyDescent="0.6">
      <c r="A9" s="8"/>
      <c r="B9" s="58"/>
      <c r="C9" s="79"/>
      <c r="D9" s="79"/>
      <c r="E9" s="59"/>
      <c r="F9" s="58"/>
      <c r="G9" s="59"/>
      <c r="H9" s="24"/>
      <c r="I9" s="8"/>
    </row>
    <row r="10" spans="1:9" x14ac:dyDescent="0.6">
      <c r="A10" s="62" t="s">
        <v>23</v>
      </c>
      <c r="B10" s="63"/>
      <c r="C10" s="63"/>
      <c r="D10" s="63"/>
      <c r="E10" s="63"/>
      <c r="F10" s="63"/>
      <c r="G10" s="64"/>
      <c r="H10" s="24">
        <f>SUM(H7:H9)</f>
        <v>0</v>
      </c>
      <c r="I10" s="8"/>
    </row>
    <row r="11" spans="1:9" x14ac:dyDescent="0.6">
      <c r="A11" s="8"/>
      <c r="B11" s="58"/>
      <c r="C11" s="79"/>
      <c r="D11" s="79"/>
      <c r="E11" s="59"/>
      <c r="F11" s="58"/>
      <c r="G11" s="59"/>
      <c r="H11" s="24">
        <v>0</v>
      </c>
      <c r="I11" s="8"/>
    </row>
    <row r="12" spans="1:9" x14ac:dyDescent="0.6">
      <c r="A12" s="8"/>
      <c r="B12" s="62" t="s">
        <v>24</v>
      </c>
      <c r="C12" s="63"/>
      <c r="D12" s="63"/>
      <c r="E12" s="63"/>
      <c r="F12" s="63"/>
      <c r="G12" s="64"/>
      <c r="H12" s="24">
        <f t="shared" ref="H12" si="0">SUM(H11)</f>
        <v>0</v>
      </c>
      <c r="I12" s="8"/>
    </row>
    <row r="13" spans="1:9" x14ac:dyDescent="0.6">
      <c r="A13" s="8"/>
      <c r="B13" s="62" t="s">
        <v>20</v>
      </c>
      <c r="C13" s="63"/>
      <c r="D13" s="63"/>
      <c r="E13" s="63"/>
      <c r="F13" s="63"/>
      <c r="G13" s="64"/>
      <c r="H13" s="24">
        <f>SUM(H10+H12)</f>
        <v>0</v>
      </c>
      <c r="I13" s="8"/>
    </row>
    <row r="14" spans="1:9" x14ac:dyDescent="0.6">
      <c r="A14" s="10"/>
      <c r="B14" s="8" t="s">
        <v>10</v>
      </c>
      <c r="C14" s="8"/>
      <c r="D14" s="16"/>
      <c r="E14" s="8" t="s">
        <v>11</v>
      </c>
      <c r="F14" s="80" t="s">
        <v>15</v>
      </c>
      <c r="G14" s="66"/>
      <c r="H14" s="26">
        <f>H13</f>
        <v>0</v>
      </c>
      <c r="I14" s="8" t="s">
        <v>16</v>
      </c>
    </row>
    <row r="15" spans="1:9" x14ac:dyDescent="0.6">
      <c r="A15" s="10"/>
      <c r="B15" s="8" t="s">
        <v>12</v>
      </c>
      <c r="C15" s="8"/>
      <c r="D15" s="16"/>
      <c r="E15" s="8" t="s">
        <v>11</v>
      </c>
      <c r="F15" s="80" t="s">
        <v>14</v>
      </c>
      <c r="G15" s="66"/>
      <c r="H15" s="26">
        <v>0</v>
      </c>
      <c r="I15" s="8" t="s">
        <v>16</v>
      </c>
    </row>
    <row r="16" spans="1:9" x14ac:dyDescent="0.6">
      <c r="A16" s="10"/>
      <c r="B16" s="10" t="s">
        <v>25</v>
      </c>
      <c r="C16" s="11"/>
      <c r="D16" s="23"/>
      <c r="E16" s="8" t="s">
        <v>11</v>
      </c>
      <c r="F16" s="80" t="s">
        <v>17</v>
      </c>
      <c r="G16" s="66"/>
      <c r="H16" s="26">
        <v>0</v>
      </c>
      <c r="I16" s="8" t="s">
        <v>16</v>
      </c>
    </row>
    <row r="17" spans="1:9" x14ac:dyDescent="0.6">
      <c r="A17" s="10"/>
      <c r="B17" s="25"/>
      <c r="C17" s="25"/>
      <c r="D17" s="25"/>
      <c r="E17" s="25"/>
      <c r="F17" s="80" t="s">
        <v>18</v>
      </c>
      <c r="G17" s="66"/>
      <c r="H17" s="26">
        <v>0</v>
      </c>
      <c r="I17" s="8" t="s">
        <v>16</v>
      </c>
    </row>
    <row r="18" spans="1:9" x14ac:dyDescent="0.6">
      <c r="A18" s="10"/>
      <c r="B18" s="25"/>
      <c r="C18" s="25"/>
      <c r="D18" s="25"/>
      <c r="E18" s="25"/>
      <c r="F18" s="80" t="s">
        <v>19</v>
      </c>
      <c r="G18" s="66"/>
      <c r="H18" s="26">
        <v>0</v>
      </c>
      <c r="I18" s="8" t="s">
        <v>16</v>
      </c>
    </row>
    <row r="19" spans="1:9" x14ac:dyDescent="0.6">
      <c r="A19" s="10"/>
      <c r="B19" s="25"/>
      <c r="C19" s="25"/>
      <c r="D19" s="25"/>
      <c r="E19" s="25"/>
      <c r="F19" s="63" t="s">
        <v>20</v>
      </c>
      <c r="G19" s="64"/>
      <c r="H19" s="26">
        <f>H13</f>
        <v>0</v>
      </c>
      <c r="I19" s="27" t="s">
        <v>16</v>
      </c>
    </row>
    <row r="20" spans="1:9" x14ac:dyDescent="0.6">
      <c r="A20" s="2" t="s">
        <v>26</v>
      </c>
      <c r="B20" s="67" t="str">
        <f>"("&amp;BAHTTEXT(H19)&amp;")"</f>
        <v>(ศูนย์บาทถ้วน)</v>
      </c>
      <c r="C20" s="67"/>
      <c r="D20" s="67"/>
      <c r="E20" s="67"/>
      <c r="F20" s="67"/>
      <c r="G20" s="67"/>
      <c r="H20" s="67"/>
    </row>
    <row r="21" spans="1:9" x14ac:dyDescent="0.6">
      <c r="A21" s="30" t="s">
        <v>32</v>
      </c>
      <c r="B21" s="30"/>
      <c r="C21" s="44"/>
      <c r="D21" s="30"/>
      <c r="E21" s="30"/>
      <c r="F21" s="30"/>
      <c r="G21" s="31"/>
      <c r="H21" s="32">
        <v>0</v>
      </c>
      <c r="I21" s="31" t="s">
        <v>16</v>
      </c>
    </row>
    <row r="22" spans="1:9" x14ac:dyDescent="0.6">
      <c r="A22" s="30" t="s">
        <v>58</v>
      </c>
      <c r="B22" s="30"/>
      <c r="C22" s="30"/>
      <c r="D22" s="30"/>
      <c r="E22" s="30"/>
      <c r="F22" s="30"/>
      <c r="G22" s="31"/>
      <c r="H22" s="32">
        <f>H19</f>
        <v>0</v>
      </c>
      <c r="I22" s="31" t="s">
        <v>16</v>
      </c>
    </row>
    <row r="23" spans="1:9" x14ac:dyDescent="0.6">
      <c r="A23" s="30" t="s">
        <v>33</v>
      </c>
      <c r="B23" s="30"/>
      <c r="C23" s="30"/>
      <c r="D23" s="30"/>
      <c r="E23" s="30"/>
      <c r="F23" s="30"/>
      <c r="G23" s="31"/>
      <c r="H23" s="32">
        <v>0</v>
      </c>
      <c r="I23" s="31" t="s">
        <v>16</v>
      </c>
    </row>
    <row r="24" spans="1:9" x14ac:dyDescent="0.6">
      <c r="A24" s="30" t="s">
        <v>83</v>
      </c>
      <c r="B24" s="30"/>
      <c r="C24" s="30"/>
      <c r="D24" s="30"/>
      <c r="E24" s="33" t="s">
        <v>41</v>
      </c>
      <c r="F24" s="34"/>
      <c r="G24" s="31" t="s">
        <v>34</v>
      </c>
      <c r="H24" s="32">
        <v>0</v>
      </c>
      <c r="I24" s="31" t="s">
        <v>16</v>
      </c>
    </row>
    <row r="25" spans="1:9" x14ac:dyDescent="0.6">
      <c r="A25" s="30" t="s">
        <v>35</v>
      </c>
      <c r="B25" s="30"/>
      <c r="C25" s="30"/>
      <c r="D25" s="30"/>
      <c r="E25" s="30"/>
      <c r="F25" s="30"/>
      <c r="G25" s="31"/>
      <c r="H25" s="32">
        <v>0</v>
      </c>
      <c r="I25" s="31" t="s">
        <v>16</v>
      </c>
    </row>
    <row r="26" spans="1:9" x14ac:dyDescent="0.6">
      <c r="A26" s="35" t="s">
        <v>36</v>
      </c>
      <c r="B26" s="36"/>
      <c r="C26" s="36"/>
      <c r="D26" s="36"/>
      <c r="E26" s="36"/>
      <c r="F26" s="36"/>
      <c r="G26" s="36"/>
      <c r="H26" s="36"/>
      <c r="I26" s="37"/>
    </row>
    <row r="27" spans="1:9" x14ac:dyDescent="0.6">
      <c r="A27" s="81" t="s">
        <v>37</v>
      </c>
      <c r="B27" s="82"/>
      <c r="C27" s="83" t="s">
        <v>38</v>
      </c>
      <c r="D27" s="84"/>
      <c r="E27" s="84"/>
      <c r="F27" s="84"/>
      <c r="G27" s="85"/>
      <c r="H27" s="38" t="s">
        <v>8</v>
      </c>
      <c r="I27" s="39"/>
    </row>
    <row r="28" spans="1:9" ht="24" customHeight="1" x14ac:dyDescent="0.6">
      <c r="A28" s="86"/>
      <c r="B28" s="87"/>
      <c r="C28" s="41"/>
      <c r="D28" s="41"/>
      <c r="E28" s="41"/>
      <c r="F28" s="41"/>
      <c r="G28" s="40"/>
      <c r="H28" s="42"/>
      <c r="I28" s="39"/>
    </row>
    <row r="29" spans="1:9" ht="24.6" customHeight="1" x14ac:dyDescent="0.6">
      <c r="A29" s="3" t="s">
        <v>55</v>
      </c>
      <c r="H29" s="43"/>
    </row>
    <row r="30" spans="1:9" ht="24.6" customHeight="1" x14ac:dyDescent="0.6">
      <c r="A30" s="61" t="s">
        <v>56</v>
      </c>
      <c r="B30" s="61"/>
      <c r="C30" s="61"/>
      <c r="D30" s="61" t="s">
        <v>57</v>
      </c>
      <c r="E30" s="61"/>
      <c r="F30" s="61" t="s">
        <v>8</v>
      </c>
      <c r="G30" s="61"/>
      <c r="H30" s="43"/>
    </row>
    <row r="31" spans="1:9" ht="24.6" customHeight="1" x14ac:dyDescent="0.6">
      <c r="A31" s="61"/>
      <c r="B31" s="61"/>
      <c r="C31" s="61"/>
      <c r="D31" s="61"/>
      <c r="E31" s="61"/>
      <c r="F31" s="61"/>
      <c r="G31" s="61"/>
      <c r="H31" s="43"/>
    </row>
    <row r="32" spans="1:9" ht="24.6" customHeight="1" x14ac:dyDescent="0.6">
      <c r="A32" s="69"/>
      <c r="B32" s="69"/>
      <c r="C32" s="70"/>
      <c r="D32" s="71" t="s">
        <v>13</v>
      </c>
      <c r="E32" s="71"/>
      <c r="F32" s="61"/>
      <c r="G32" s="61"/>
      <c r="H32" s="43"/>
    </row>
    <row r="33" spans="1:8" x14ac:dyDescent="0.6">
      <c r="A33" s="2" t="s">
        <v>39</v>
      </c>
      <c r="F33" s="2" t="s">
        <v>40</v>
      </c>
    </row>
    <row r="34" spans="1:8" x14ac:dyDescent="0.6">
      <c r="B34" s="2" t="s">
        <v>28</v>
      </c>
      <c r="C34" s="2" t="s">
        <v>29</v>
      </c>
      <c r="F34" s="18" t="s">
        <v>28</v>
      </c>
      <c r="G34" s="2" t="s">
        <v>29</v>
      </c>
    </row>
    <row r="35" spans="1:8" x14ac:dyDescent="0.6">
      <c r="C35" s="2" t="s">
        <v>48</v>
      </c>
      <c r="G35" s="2" t="s">
        <v>49</v>
      </c>
    </row>
    <row r="36" spans="1:8" x14ac:dyDescent="0.6">
      <c r="C36" s="2" t="s">
        <v>53</v>
      </c>
      <c r="G36" s="68" t="s">
        <v>31</v>
      </c>
      <c r="H36" s="68"/>
    </row>
  </sheetData>
  <mergeCells count="39">
    <mergeCell ref="G36:H36"/>
    <mergeCell ref="A31:C31"/>
    <mergeCell ref="D31:E31"/>
    <mergeCell ref="F31:G31"/>
    <mergeCell ref="A32:C32"/>
    <mergeCell ref="D32:E32"/>
    <mergeCell ref="F32:G32"/>
    <mergeCell ref="B20:H20"/>
    <mergeCell ref="A27:B27"/>
    <mergeCell ref="C27:G27"/>
    <mergeCell ref="A28:B28"/>
    <mergeCell ref="A30:C30"/>
    <mergeCell ref="D30:E30"/>
    <mergeCell ref="F30:G30"/>
    <mergeCell ref="F19:G19"/>
    <mergeCell ref="A10:G10"/>
    <mergeCell ref="B11:C11"/>
    <mergeCell ref="D11:E11"/>
    <mergeCell ref="F11:G11"/>
    <mergeCell ref="B12:G12"/>
    <mergeCell ref="B13:G13"/>
    <mergeCell ref="F14:G14"/>
    <mergeCell ref="F15:G15"/>
    <mergeCell ref="F16:G16"/>
    <mergeCell ref="F17:G17"/>
    <mergeCell ref="F18:G18"/>
    <mergeCell ref="B7:E7"/>
    <mergeCell ref="F7:G7"/>
    <mergeCell ref="B8:E8"/>
    <mergeCell ref="F8:G8"/>
    <mergeCell ref="B9:E9"/>
    <mergeCell ref="F9:G9"/>
    <mergeCell ref="A3:I3"/>
    <mergeCell ref="A4:I4"/>
    <mergeCell ref="B5:E5"/>
    <mergeCell ref="F5:G5"/>
    <mergeCell ref="B6:C6"/>
    <mergeCell ref="D6:E6"/>
    <mergeCell ref="F6:G6"/>
  </mergeCells>
  <printOptions horizontalCentered="1"/>
  <pageMargins left="0.51181102362204722" right="0.31496062992125984" top="0.35433070866141736" bottom="0.35433070866141736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6"/>
  <sheetViews>
    <sheetView zoomScaleNormal="100" workbookViewId="0">
      <selection activeCell="L11" sqref="L11"/>
    </sheetView>
  </sheetViews>
  <sheetFormatPr defaultColWidth="9" defaultRowHeight="23.4" x14ac:dyDescent="0.6"/>
  <cols>
    <col min="1" max="1" width="8.09765625" style="2" customWidth="1"/>
    <col min="2" max="2" width="10.09765625" style="2" customWidth="1"/>
    <col min="3" max="3" width="20.3984375" style="2" customWidth="1"/>
    <col min="4" max="4" width="6.5" style="2" customWidth="1"/>
    <col min="5" max="5" width="5.8984375" style="2" customWidth="1"/>
    <col min="6" max="6" width="13.296875" style="2" customWidth="1"/>
    <col min="7" max="7" width="10.69921875" style="2" customWidth="1"/>
    <col min="8" max="8" width="13.5" style="2" customWidth="1"/>
    <col min="9" max="9" width="10.3984375" style="2" customWidth="1"/>
    <col min="10" max="16384" width="9" style="2"/>
  </cols>
  <sheetData>
    <row r="1" spans="1:9" ht="28.8" x14ac:dyDescent="0.75">
      <c r="C1" s="45" t="s">
        <v>82</v>
      </c>
      <c r="G1" s="18" t="s">
        <v>0</v>
      </c>
      <c r="H1" s="18" t="s">
        <v>66</v>
      </c>
    </row>
    <row r="2" spans="1:9" x14ac:dyDescent="0.6">
      <c r="G2" s="18" t="s">
        <v>1</v>
      </c>
      <c r="H2" s="19">
        <v>24041</v>
      </c>
    </row>
    <row r="3" spans="1:9" ht="28.8" x14ac:dyDescent="0.75">
      <c r="A3" s="47" t="s">
        <v>21</v>
      </c>
      <c r="B3" s="47"/>
      <c r="C3" s="47"/>
      <c r="D3" s="47"/>
      <c r="E3" s="47"/>
      <c r="F3" s="47"/>
      <c r="G3" s="47"/>
      <c r="H3" s="47"/>
      <c r="I3" s="47"/>
    </row>
    <row r="4" spans="1:9" x14ac:dyDescent="0.6">
      <c r="A4" s="48" t="s">
        <v>65</v>
      </c>
      <c r="B4" s="48"/>
      <c r="C4" s="48"/>
      <c r="D4" s="48"/>
      <c r="E4" s="48"/>
      <c r="F4" s="48"/>
      <c r="G4" s="48"/>
      <c r="H4" s="48"/>
      <c r="I4" s="48"/>
    </row>
    <row r="5" spans="1:9" x14ac:dyDescent="0.6">
      <c r="A5" s="20" t="s">
        <v>4</v>
      </c>
      <c r="B5" s="74" t="s">
        <v>5</v>
      </c>
      <c r="C5" s="75"/>
      <c r="D5" s="75"/>
      <c r="E5" s="76"/>
      <c r="F5" s="76" t="s">
        <v>6</v>
      </c>
      <c r="G5" s="53"/>
      <c r="H5" s="20" t="s">
        <v>8</v>
      </c>
      <c r="I5" s="20" t="s">
        <v>9</v>
      </c>
    </row>
    <row r="6" spans="1:9" ht="11.4" customHeight="1" x14ac:dyDescent="0.6">
      <c r="A6" s="21"/>
      <c r="B6" s="50"/>
      <c r="C6" s="77"/>
      <c r="D6" s="77"/>
      <c r="E6" s="51"/>
      <c r="F6" s="52"/>
      <c r="G6" s="52"/>
      <c r="H6" s="21"/>
      <c r="I6" s="22"/>
    </row>
    <row r="7" spans="1:9" x14ac:dyDescent="0.6">
      <c r="A7" s="16">
        <v>1</v>
      </c>
      <c r="B7" s="54" t="str">
        <f>ex.ใบนำส่งเงิน!B9</f>
        <v>รายได้ค่ารักษาพยาบาล - ชำระเอง</v>
      </c>
      <c r="C7" s="78"/>
      <c r="D7" s="78"/>
      <c r="E7" s="55"/>
      <c r="F7" s="56" t="str">
        <f>ex.ใบนำส่งเงิน!D9</f>
        <v>4404040101.001</v>
      </c>
      <c r="G7" s="59"/>
      <c r="H7" s="24">
        <v>250</v>
      </c>
      <c r="I7" s="8"/>
    </row>
    <row r="8" spans="1:9" x14ac:dyDescent="0.6">
      <c r="A8" s="16">
        <v>2</v>
      </c>
      <c r="B8" s="54" t="s">
        <v>63</v>
      </c>
      <c r="C8" s="78"/>
      <c r="D8" s="78"/>
      <c r="E8" s="55"/>
      <c r="F8" s="56" t="str">
        <f>ex.ใบนำส่งเงิน!D10</f>
        <v>4404040101.001</v>
      </c>
      <c r="G8" s="59"/>
      <c r="H8" s="24">
        <v>200</v>
      </c>
      <c r="I8" s="8"/>
    </row>
    <row r="9" spans="1:9" x14ac:dyDescent="0.6">
      <c r="A9" s="8"/>
      <c r="B9" s="58"/>
      <c r="C9" s="79"/>
      <c r="D9" s="79"/>
      <c r="E9" s="59"/>
      <c r="F9" s="58"/>
      <c r="G9" s="59"/>
      <c r="H9" s="24"/>
      <c r="I9" s="8"/>
    </row>
    <row r="10" spans="1:9" x14ac:dyDescent="0.6">
      <c r="A10" s="62" t="s">
        <v>23</v>
      </c>
      <c r="B10" s="63"/>
      <c r="C10" s="63"/>
      <c r="D10" s="63"/>
      <c r="E10" s="63"/>
      <c r="F10" s="63"/>
      <c r="G10" s="64"/>
      <c r="H10" s="24">
        <f>SUM(H7:H9)</f>
        <v>450</v>
      </c>
      <c r="I10" s="8"/>
    </row>
    <row r="11" spans="1:9" x14ac:dyDescent="0.6">
      <c r="A11" s="8"/>
      <c r="B11" s="58"/>
      <c r="C11" s="79"/>
      <c r="D11" s="79"/>
      <c r="E11" s="59"/>
      <c r="F11" s="58"/>
      <c r="G11" s="59"/>
      <c r="H11" s="24">
        <v>0</v>
      </c>
      <c r="I11" s="8"/>
    </row>
    <row r="12" spans="1:9" x14ac:dyDescent="0.6">
      <c r="A12" s="8"/>
      <c r="B12" s="62" t="s">
        <v>24</v>
      </c>
      <c r="C12" s="63"/>
      <c r="D12" s="63"/>
      <c r="E12" s="63"/>
      <c r="F12" s="63"/>
      <c r="G12" s="64"/>
      <c r="H12" s="24">
        <f t="shared" ref="H12" si="0">SUM(H11)</f>
        <v>0</v>
      </c>
      <c r="I12" s="8"/>
    </row>
    <row r="13" spans="1:9" x14ac:dyDescent="0.6">
      <c r="A13" s="8"/>
      <c r="B13" s="62" t="s">
        <v>20</v>
      </c>
      <c r="C13" s="63"/>
      <c r="D13" s="63"/>
      <c r="E13" s="63"/>
      <c r="F13" s="63"/>
      <c r="G13" s="64"/>
      <c r="H13" s="24">
        <f>SUM(H10+H12)</f>
        <v>450</v>
      </c>
      <c r="I13" s="8"/>
    </row>
    <row r="14" spans="1:9" x14ac:dyDescent="0.6">
      <c r="A14" s="10"/>
      <c r="B14" s="8" t="s">
        <v>10</v>
      </c>
      <c r="C14" s="8"/>
      <c r="D14" s="16">
        <v>2</v>
      </c>
      <c r="E14" s="8" t="s">
        <v>11</v>
      </c>
      <c r="F14" s="80" t="s">
        <v>15</v>
      </c>
      <c r="G14" s="66"/>
      <c r="H14" s="26">
        <f>H13</f>
        <v>450</v>
      </c>
      <c r="I14" s="8" t="s">
        <v>16</v>
      </c>
    </row>
    <row r="15" spans="1:9" x14ac:dyDescent="0.6">
      <c r="A15" s="10"/>
      <c r="B15" s="8" t="s">
        <v>12</v>
      </c>
      <c r="C15" s="8"/>
      <c r="D15" s="16"/>
      <c r="E15" s="8" t="s">
        <v>11</v>
      </c>
      <c r="F15" s="80" t="s">
        <v>14</v>
      </c>
      <c r="G15" s="66"/>
      <c r="H15" s="26">
        <v>0</v>
      </c>
      <c r="I15" s="8" t="s">
        <v>16</v>
      </c>
    </row>
    <row r="16" spans="1:9" x14ac:dyDescent="0.6">
      <c r="A16" s="10"/>
      <c r="B16" s="10" t="s">
        <v>25</v>
      </c>
      <c r="C16" s="11"/>
      <c r="D16" s="23">
        <v>1</v>
      </c>
      <c r="E16" s="8" t="s">
        <v>11</v>
      </c>
      <c r="F16" s="80" t="s">
        <v>17</v>
      </c>
      <c r="G16" s="66"/>
      <c r="H16" s="26">
        <v>0</v>
      </c>
      <c r="I16" s="8" t="s">
        <v>16</v>
      </c>
    </row>
    <row r="17" spans="1:9" x14ac:dyDescent="0.6">
      <c r="A17" s="10"/>
      <c r="B17" s="25"/>
      <c r="C17" s="25"/>
      <c r="D17" s="25"/>
      <c r="E17" s="25"/>
      <c r="F17" s="80" t="s">
        <v>18</v>
      </c>
      <c r="G17" s="66"/>
      <c r="H17" s="26">
        <v>0</v>
      </c>
      <c r="I17" s="8" t="s">
        <v>16</v>
      </c>
    </row>
    <row r="18" spans="1:9" x14ac:dyDescent="0.6">
      <c r="A18" s="10"/>
      <c r="B18" s="25"/>
      <c r="C18" s="25"/>
      <c r="D18" s="25"/>
      <c r="E18" s="25"/>
      <c r="F18" s="80" t="s">
        <v>19</v>
      </c>
      <c r="G18" s="66"/>
      <c r="H18" s="26">
        <v>0</v>
      </c>
      <c r="I18" s="8" t="s">
        <v>16</v>
      </c>
    </row>
    <row r="19" spans="1:9" x14ac:dyDescent="0.6">
      <c r="A19" s="10"/>
      <c r="B19" s="25"/>
      <c r="C19" s="25"/>
      <c r="D19" s="25"/>
      <c r="E19" s="25"/>
      <c r="F19" s="63" t="s">
        <v>20</v>
      </c>
      <c r="G19" s="64"/>
      <c r="H19" s="26">
        <f>H13</f>
        <v>450</v>
      </c>
      <c r="I19" s="27" t="s">
        <v>16</v>
      </c>
    </row>
    <row r="20" spans="1:9" x14ac:dyDescent="0.6">
      <c r="A20" s="2" t="s">
        <v>26</v>
      </c>
      <c r="B20" s="67" t="str">
        <f>"("&amp;BAHTTEXT(H19)&amp;")"</f>
        <v>(สี่ร้อยห้าสิบบาทถ้วน)</v>
      </c>
      <c r="C20" s="67"/>
      <c r="D20" s="67"/>
      <c r="E20" s="67"/>
      <c r="F20" s="67"/>
      <c r="G20" s="67"/>
      <c r="H20" s="67"/>
    </row>
    <row r="21" spans="1:9" x14ac:dyDescent="0.6">
      <c r="A21" s="30" t="s">
        <v>32</v>
      </c>
      <c r="B21" s="30"/>
      <c r="C21" s="44"/>
      <c r="D21" s="30"/>
      <c r="E21" s="30"/>
      <c r="F21" s="30"/>
      <c r="G21" s="31"/>
      <c r="H21" s="32">
        <v>0</v>
      </c>
      <c r="I21" s="31" t="s">
        <v>16</v>
      </c>
    </row>
    <row r="22" spans="1:9" x14ac:dyDescent="0.6">
      <c r="A22" s="30" t="s">
        <v>58</v>
      </c>
      <c r="B22" s="30"/>
      <c r="C22" s="30"/>
      <c r="D22" s="30"/>
      <c r="E22" s="30"/>
      <c r="F22" s="30"/>
      <c r="G22" s="31"/>
      <c r="H22" s="32">
        <f>H19</f>
        <v>450</v>
      </c>
      <c r="I22" s="31" t="s">
        <v>16</v>
      </c>
    </row>
    <row r="23" spans="1:9" x14ac:dyDescent="0.6">
      <c r="A23" s="30" t="s">
        <v>33</v>
      </c>
      <c r="B23" s="30"/>
      <c r="C23" s="30"/>
      <c r="D23" s="30"/>
      <c r="E23" s="30"/>
      <c r="F23" s="30"/>
      <c r="G23" s="31"/>
      <c r="H23" s="32">
        <v>0</v>
      </c>
      <c r="I23" s="31" t="s">
        <v>16</v>
      </c>
    </row>
    <row r="24" spans="1:9" x14ac:dyDescent="0.6">
      <c r="A24" s="30" t="s">
        <v>68</v>
      </c>
      <c r="B24" s="30"/>
      <c r="C24" s="30"/>
      <c r="D24" s="30"/>
      <c r="E24" s="33" t="s">
        <v>41</v>
      </c>
      <c r="F24" s="34"/>
      <c r="G24" s="31" t="s">
        <v>34</v>
      </c>
      <c r="H24" s="32">
        <v>0</v>
      </c>
      <c r="I24" s="31" t="s">
        <v>16</v>
      </c>
    </row>
    <row r="25" spans="1:9" x14ac:dyDescent="0.6">
      <c r="A25" s="30" t="s">
        <v>35</v>
      </c>
      <c r="B25" s="30"/>
      <c r="C25" s="30"/>
      <c r="D25" s="30"/>
      <c r="E25" s="30"/>
      <c r="F25" s="30"/>
      <c r="G25" s="31"/>
      <c r="H25" s="32">
        <v>450</v>
      </c>
      <c r="I25" s="31" t="s">
        <v>16</v>
      </c>
    </row>
    <row r="26" spans="1:9" x14ac:dyDescent="0.6">
      <c r="A26" s="35" t="s">
        <v>36</v>
      </c>
      <c r="B26" s="36"/>
      <c r="C26" s="36"/>
      <c r="D26" s="36"/>
      <c r="E26" s="36"/>
      <c r="F26" s="36"/>
      <c r="G26" s="36"/>
      <c r="H26" s="36"/>
      <c r="I26" s="37"/>
    </row>
    <row r="27" spans="1:9" x14ac:dyDescent="0.6">
      <c r="A27" s="81" t="s">
        <v>37</v>
      </c>
      <c r="B27" s="82"/>
      <c r="C27" s="83" t="s">
        <v>38</v>
      </c>
      <c r="D27" s="84"/>
      <c r="E27" s="84"/>
      <c r="F27" s="84"/>
      <c r="G27" s="85"/>
      <c r="H27" s="38" t="s">
        <v>8</v>
      </c>
      <c r="I27" s="39"/>
    </row>
    <row r="28" spans="1:9" ht="24" customHeight="1" x14ac:dyDescent="0.6">
      <c r="A28" s="86" t="s">
        <v>62</v>
      </c>
      <c r="B28" s="87"/>
      <c r="C28" s="41" t="s">
        <v>67</v>
      </c>
      <c r="D28" s="41"/>
      <c r="E28" s="41"/>
      <c r="F28" s="41"/>
      <c r="G28" s="40"/>
      <c r="H28" s="42">
        <v>450</v>
      </c>
      <c r="I28" s="39"/>
    </row>
    <row r="29" spans="1:9" ht="24.6" customHeight="1" x14ac:dyDescent="0.6">
      <c r="A29" s="3" t="s">
        <v>55</v>
      </c>
      <c r="H29" s="43"/>
    </row>
    <row r="30" spans="1:9" ht="24.6" customHeight="1" x14ac:dyDescent="0.6">
      <c r="A30" s="61" t="s">
        <v>56</v>
      </c>
      <c r="B30" s="61"/>
      <c r="C30" s="61"/>
      <c r="D30" s="61" t="s">
        <v>57</v>
      </c>
      <c r="E30" s="61"/>
      <c r="F30" s="61" t="s">
        <v>8</v>
      </c>
      <c r="G30" s="61"/>
      <c r="H30" s="43"/>
    </row>
    <row r="31" spans="1:9" ht="24.6" customHeight="1" x14ac:dyDescent="0.6">
      <c r="A31" s="61"/>
      <c r="B31" s="61"/>
      <c r="C31" s="61"/>
      <c r="D31" s="61"/>
      <c r="E31" s="61"/>
      <c r="F31" s="61"/>
      <c r="G31" s="61"/>
      <c r="H31" s="43"/>
    </row>
    <row r="32" spans="1:9" ht="24.6" customHeight="1" x14ac:dyDescent="0.6">
      <c r="A32" s="69"/>
      <c r="B32" s="69"/>
      <c r="C32" s="70"/>
      <c r="D32" s="71" t="s">
        <v>13</v>
      </c>
      <c r="E32" s="71"/>
      <c r="F32" s="61"/>
      <c r="G32" s="61"/>
      <c r="H32" s="43"/>
    </row>
    <row r="33" spans="1:8" x14ac:dyDescent="0.6">
      <c r="A33" s="2" t="s">
        <v>39</v>
      </c>
      <c r="F33" s="2" t="s">
        <v>40</v>
      </c>
    </row>
    <row r="34" spans="1:8" x14ac:dyDescent="0.6">
      <c r="B34" s="2" t="s">
        <v>28</v>
      </c>
      <c r="C34" s="2" t="s">
        <v>29</v>
      </c>
      <c r="F34" s="18" t="s">
        <v>28</v>
      </c>
      <c r="G34" s="2" t="s">
        <v>29</v>
      </c>
    </row>
    <row r="35" spans="1:8" x14ac:dyDescent="0.6">
      <c r="C35" s="2" t="s">
        <v>48</v>
      </c>
      <c r="G35" s="2" t="s">
        <v>49</v>
      </c>
    </row>
    <row r="36" spans="1:8" x14ac:dyDescent="0.6">
      <c r="C36" s="2" t="s">
        <v>53</v>
      </c>
      <c r="G36" s="68" t="s">
        <v>31</v>
      </c>
      <c r="H36" s="68"/>
    </row>
  </sheetData>
  <mergeCells count="39">
    <mergeCell ref="A3:I3"/>
    <mergeCell ref="A4:I4"/>
    <mergeCell ref="F5:G5"/>
    <mergeCell ref="B6:C6"/>
    <mergeCell ref="D6:E6"/>
    <mergeCell ref="F6:G6"/>
    <mergeCell ref="B5:E5"/>
    <mergeCell ref="F15:G15"/>
    <mergeCell ref="B13:G13"/>
    <mergeCell ref="B11:C11"/>
    <mergeCell ref="D11:E11"/>
    <mergeCell ref="F11:G11"/>
    <mergeCell ref="B12:G12"/>
    <mergeCell ref="F14:G14"/>
    <mergeCell ref="A10:G10"/>
    <mergeCell ref="B7:E7"/>
    <mergeCell ref="B8:E8"/>
    <mergeCell ref="F8:G8"/>
    <mergeCell ref="F7:G7"/>
    <mergeCell ref="F9:G9"/>
    <mergeCell ref="B9:E9"/>
    <mergeCell ref="F16:G16"/>
    <mergeCell ref="F17:G17"/>
    <mergeCell ref="F18:G18"/>
    <mergeCell ref="F19:G19"/>
    <mergeCell ref="A30:C30"/>
    <mergeCell ref="D30:E30"/>
    <mergeCell ref="F30:G30"/>
    <mergeCell ref="F32:G32"/>
    <mergeCell ref="G36:H36"/>
    <mergeCell ref="A28:B28"/>
    <mergeCell ref="B20:H20"/>
    <mergeCell ref="C27:G27"/>
    <mergeCell ref="A27:B27"/>
    <mergeCell ref="A31:C31"/>
    <mergeCell ref="D31:E31"/>
    <mergeCell ref="F31:G31"/>
    <mergeCell ref="A32:C32"/>
    <mergeCell ref="D32:E32"/>
  </mergeCells>
  <pageMargins left="0.51181102362204722" right="0.31496062992125984" top="0.35433070866141736" bottom="0.35433070866141736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6BCA2-8911-44C6-91E1-948115FB1A16}">
  <dimension ref="A1:I36"/>
  <sheetViews>
    <sheetView zoomScaleNormal="100" workbookViewId="0">
      <selection activeCell="A28" sqref="A28:B28"/>
    </sheetView>
  </sheetViews>
  <sheetFormatPr defaultColWidth="9" defaultRowHeight="23.4" x14ac:dyDescent="0.6"/>
  <cols>
    <col min="1" max="1" width="8.09765625" style="2" customWidth="1"/>
    <col min="2" max="2" width="10.09765625" style="2" customWidth="1"/>
    <col min="3" max="3" width="20.3984375" style="2" customWidth="1"/>
    <col min="4" max="4" width="6.5" style="2" customWidth="1"/>
    <col min="5" max="5" width="5.8984375" style="2" customWidth="1"/>
    <col min="6" max="6" width="13.296875" style="2" customWidth="1"/>
    <col min="7" max="7" width="10.69921875" style="2" customWidth="1"/>
    <col min="8" max="8" width="13.5" style="2" customWidth="1"/>
    <col min="9" max="9" width="10.3984375" style="2" customWidth="1"/>
    <col min="10" max="16384" width="9" style="2"/>
  </cols>
  <sheetData>
    <row r="1" spans="1:9" ht="28.8" x14ac:dyDescent="0.75">
      <c r="C1" s="45" t="s">
        <v>82</v>
      </c>
      <c r="G1" s="18" t="s">
        <v>0</v>
      </c>
      <c r="H1" s="18" t="s">
        <v>79</v>
      </c>
    </row>
    <row r="2" spans="1:9" x14ac:dyDescent="0.6">
      <c r="G2" s="18" t="s">
        <v>1</v>
      </c>
      <c r="H2" s="19">
        <v>24042</v>
      </c>
    </row>
    <row r="3" spans="1:9" ht="28.8" x14ac:dyDescent="0.75">
      <c r="A3" s="47" t="s">
        <v>21</v>
      </c>
      <c r="B3" s="47"/>
      <c r="C3" s="47"/>
      <c r="D3" s="47"/>
      <c r="E3" s="47"/>
      <c r="F3" s="47"/>
      <c r="G3" s="47"/>
      <c r="H3" s="47"/>
      <c r="I3" s="47"/>
    </row>
    <row r="4" spans="1:9" x14ac:dyDescent="0.6">
      <c r="A4" s="48" t="s">
        <v>65</v>
      </c>
      <c r="B4" s="48"/>
      <c r="C4" s="48"/>
      <c r="D4" s="48"/>
      <c r="E4" s="48"/>
      <c r="F4" s="48"/>
      <c r="G4" s="48"/>
      <c r="H4" s="48"/>
      <c r="I4" s="48"/>
    </row>
    <row r="5" spans="1:9" x14ac:dyDescent="0.6">
      <c r="A5" s="20" t="s">
        <v>4</v>
      </c>
      <c r="B5" s="74" t="s">
        <v>5</v>
      </c>
      <c r="C5" s="75"/>
      <c r="D5" s="75"/>
      <c r="E5" s="76"/>
      <c r="F5" s="76" t="s">
        <v>6</v>
      </c>
      <c r="G5" s="53"/>
      <c r="H5" s="20" t="s">
        <v>8</v>
      </c>
      <c r="I5" s="20" t="s">
        <v>9</v>
      </c>
    </row>
    <row r="6" spans="1:9" ht="11.4" customHeight="1" x14ac:dyDescent="0.6">
      <c r="A6" s="21"/>
      <c r="B6" s="50"/>
      <c r="C6" s="77"/>
      <c r="D6" s="77"/>
      <c r="E6" s="51"/>
      <c r="F6" s="52"/>
      <c r="G6" s="52"/>
      <c r="H6" s="21"/>
      <c r="I6" s="22"/>
    </row>
    <row r="7" spans="1:9" x14ac:dyDescent="0.6">
      <c r="A7" s="16">
        <v>1</v>
      </c>
      <c r="B7" s="54" t="str">
        <f>ex.ใบนำส่งเงิน!B9</f>
        <v>รายได้ค่ารักษาพยาบาล - ชำระเอง</v>
      </c>
      <c r="C7" s="78"/>
      <c r="D7" s="78"/>
      <c r="E7" s="55"/>
      <c r="F7" s="56" t="str">
        <f>ex.ใบนำส่งเงิน!D9</f>
        <v>4404040101.001</v>
      </c>
      <c r="G7" s="59"/>
      <c r="H7" s="24">
        <v>360</v>
      </c>
      <c r="I7" s="8"/>
    </row>
    <row r="8" spans="1:9" x14ac:dyDescent="0.6">
      <c r="A8" s="16">
        <v>2</v>
      </c>
      <c r="B8" s="54" t="s">
        <v>74</v>
      </c>
      <c r="C8" s="78"/>
      <c r="D8" s="78"/>
      <c r="E8" s="55"/>
      <c r="F8" s="56" t="s">
        <v>73</v>
      </c>
      <c r="G8" s="57"/>
      <c r="H8" s="24">
        <v>3000</v>
      </c>
      <c r="I8" s="8"/>
    </row>
    <row r="9" spans="1:9" x14ac:dyDescent="0.6">
      <c r="A9" s="8"/>
      <c r="B9" s="72" t="s">
        <v>75</v>
      </c>
      <c r="C9" s="88"/>
      <c r="D9" s="88"/>
      <c r="E9" s="73"/>
      <c r="F9" s="58"/>
      <c r="G9" s="59"/>
      <c r="H9" s="24"/>
      <c r="I9" s="8"/>
    </row>
    <row r="10" spans="1:9" x14ac:dyDescent="0.6">
      <c r="A10" s="62" t="s">
        <v>23</v>
      </c>
      <c r="B10" s="63"/>
      <c r="C10" s="63"/>
      <c r="D10" s="63"/>
      <c r="E10" s="63"/>
      <c r="F10" s="63"/>
      <c r="G10" s="64"/>
      <c r="H10" s="24">
        <f>SUM(H7:H9)</f>
        <v>3360</v>
      </c>
      <c r="I10" s="8"/>
    </row>
    <row r="11" spans="1:9" x14ac:dyDescent="0.6">
      <c r="A11" s="8"/>
      <c r="B11" s="58"/>
      <c r="C11" s="79"/>
      <c r="D11" s="79"/>
      <c r="E11" s="59"/>
      <c r="F11" s="58"/>
      <c r="G11" s="59"/>
      <c r="H11" s="24">
        <v>0</v>
      </c>
      <c r="I11" s="8"/>
    </row>
    <row r="12" spans="1:9" x14ac:dyDescent="0.6">
      <c r="A12" s="8"/>
      <c r="B12" s="62" t="s">
        <v>24</v>
      </c>
      <c r="C12" s="63"/>
      <c r="D12" s="63"/>
      <c r="E12" s="63"/>
      <c r="F12" s="63"/>
      <c r="G12" s="64"/>
      <c r="H12" s="24">
        <f t="shared" ref="H12" si="0">SUM(H11)</f>
        <v>0</v>
      </c>
      <c r="I12" s="8"/>
    </row>
    <row r="13" spans="1:9" x14ac:dyDescent="0.6">
      <c r="A13" s="8"/>
      <c r="B13" s="62" t="s">
        <v>20</v>
      </c>
      <c r="C13" s="63"/>
      <c r="D13" s="63"/>
      <c r="E13" s="63"/>
      <c r="F13" s="63"/>
      <c r="G13" s="64"/>
      <c r="H13" s="24">
        <f>SUM(H10+H12)</f>
        <v>3360</v>
      </c>
      <c r="I13" s="8"/>
    </row>
    <row r="14" spans="1:9" x14ac:dyDescent="0.6">
      <c r="A14" s="10"/>
      <c r="B14" s="8" t="s">
        <v>10</v>
      </c>
      <c r="C14" s="8"/>
      <c r="D14" s="16">
        <v>2</v>
      </c>
      <c r="E14" s="8" t="s">
        <v>11</v>
      </c>
      <c r="F14" s="80" t="s">
        <v>15</v>
      </c>
      <c r="G14" s="66"/>
      <c r="H14" s="26">
        <v>360</v>
      </c>
      <c r="I14" s="8" t="s">
        <v>16</v>
      </c>
    </row>
    <row r="15" spans="1:9" x14ac:dyDescent="0.6">
      <c r="A15" s="10"/>
      <c r="B15" s="8" t="s">
        <v>12</v>
      </c>
      <c r="C15" s="8"/>
      <c r="D15" s="16"/>
      <c r="E15" s="8" t="s">
        <v>11</v>
      </c>
      <c r="F15" s="80" t="s">
        <v>14</v>
      </c>
      <c r="G15" s="66"/>
      <c r="H15" s="26">
        <v>0</v>
      </c>
      <c r="I15" s="8" t="s">
        <v>16</v>
      </c>
    </row>
    <row r="16" spans="1:9" x14ac:dyDescent="0.6">
      <c r="A16" s="10"/>
      <c r="B16" s="10" t="s">
        <v>25</v>
      </c>
      <c r="C16" s="11"/>
      <c r="D16" s="23">
        <v>1</v>
      </c>
      <c r="E16" s="8" t="s">
        <v>11</v>
      </c>
      <c r="F16" s="80" t="s">
        <v>17</v>
      </c>
      <c r="G16" s="66"/>
      <c r="H16" s="26">
        <v>0</v>
      </c>
      <c r="I16" s="8" t="s">
        <v>16</v>
      </c>
    </row>
    <row r="17" spans="1:9" x14ac:dyDescent="0.6">
      <c r="A17" s="10"/>
      <c r="B17" s="25"/>
      <c r="C17" s="25"/>
      <c r="D17" s="25"/>
      <c r="E17" s="25"/>
      <c r="F17" s="80" t="s">
        <v>18</v>
      </c>
      <c r="G17" s="66"/>
      <c r="H17" s="26">
        <v>0</v>
      </c>
      <c r="I17" s="8" t="s">
        <v>16</v>
      </c>
    </row>
    <row r="18" spans="1:9" x14ac:dyDescent="0.6">
      <c r="A18" s="10"/>
      <c r="B18" s="25"/>
      <c r="C18" s="25"/>
      <c r="D18" s="25"/>
      <c r="E18" s="25"/>
      <c r="F18" s="80" t="s">
        <v>19</v>
      </c>
      <c r="G18" s="66"/>
      <c r="H18" s="26">
        <v>3000</v>
      </c>
      <c r="I18" s="8" t="s">
        <v>16</v>
      </c>
    </row>
    <row r="19" spans="1:9" x14ac:dyDescent="0.6">
      <c r="A19" s="10"/>
      <c r="B19" s="25"/>
      <c r="C19" s="25"/>
      <c r="D19" s="25"/>
      <c r="E19" s="25"/>
      <c r="F19" s="63" t="s">
        <v>20</v>
      </c>
      <c r="G19" s="64"/>
      <c r="H19" s="26">
        <f>H13</f>
        <v>3360</v>
      </c>
      <c r="I19" s="27" t="s">
        <v>16</v>
      </c>
    </row>
    <row r="20" spans="1:9" x14ac:dyDescent="0.6">
      <c r="A20" s="2" t="s">
        <v>26</v>
      </c>
      <c r="B20" s="67" t="str">
        <f>"("&amp;BAHTTEXT(H19)&amp;")"</f>
        <v>(สามพันสามร้อยหกสิบบาทถ้วน)</v>
      </c>
      <c r="C20" s="67"/>
      <c r="D20" s="67"/>
      <c r="E20" s="67"/>
      <c r="F20" s="67"/>
      <c r="G20" s="67"/>
      <c r="H20" s="67"/>
    </row>
    <row r="21" spans="1:9" x14ac:dyDescent="0.6">
      <c r="A21" s="30" t="s">
        <v>32</v>
      </c>
      <c r="B21" s="30"/>
      <c r="C21" s="44">
        <v>243187</v>
      </c>
      <c r="D21" s="30"/>
      <c r="E21" s="30"/>
      <c r="F21" s="30"/>
      <c r="G21" s="31"/>
      <c r="H21" s="32">
        <v>450</v>
      </c>
      <c r="I21" s="31" t="s">
        <v>16</v>
      </c>
    </row>
    <row r="22" spans="1:9" x14ac:dyDescent="0.6">
      <c r="A22" s="30" t="s">
        <v>58</v>
      </c>
      <c r="B22" s="30"/>
      <c r="C22" s="30"/>
      <c r="D22" s="30"/>
      <c r="E22" s="30"/>
      <c r="F22" s="30"/>
      <c r="G22" s="31"/>
      <c r="H22" s="32">
        <f>H19</f>
        <v>3360</v>
      </c>
      <c r="I22" s="31" t="s">
        <v>16</v>
      </c>
    </row>
    <row r="23" spans="1:9" x14ac:dyDescent="0.6">
      <c r="A23" s="30" t="s">
        <v>33</v>
      </c>
      <c r="B23" s="30"/>
      <c r="C23" s="30"/>
      <c r="D23" s="30"/>
      <c r="E23" s="30"/>
      <c r="F23" s="30"/>
      <c r="G23" s="31"/>
      <c r="H23" s="32">
        <v>3000</v>
      </c>
      <c r="I23" s="31" t="s">
        <v>16</v>
      </c>
    </row>
    <row r="24" spans="1:9" x14ac:dyDescent="0.6">
      <c r="A24" s="30" t="s">
        <v>68</v>
      </c>
      <c r="B24" s="30"/>
      <c r="C24" s="30"/>
      <c r="D24" s="30"/>
      <c r="E24" s="33" t="s">
        <v>41</v>
      </c>
      <c r="F24" s="34"/>
      <c r="G24" s="31" t="s">
        <v>34</v>
      </c>
      <c r="H24" s="32">
        <v>0</v>
      </c>
      <c r="I24" s="31" t="s">
        <v>16</v>
      </c>
    </row>
    <row r="25" spans="1:9" x14ac:dyDescent="0.6">
      <c r="A25" s="30" t="s">
        <v>35</v>
      </c>
      <c r="B25" s="30"/>
      <c r="C25" s="30"/>
      <c r="D25" s="30"/>
      <c r="E25" s="30"/>
      <c r="F25" s="30"/>
      <c r="G25" s="31"/>
      <c r="H25" s="32">
        <v>810</v>
      </c>
      <c r="I25" s="31" t="s">
        <v>16</v>
      </c>
    </row>
    <row r="26" spans="1:9" x14ac:dyDescent="0.6">
      <c r="A26" s="35" t="s">
        <v>36</v>
      </c>
      <c r="B26" s="36"/>
      <c r="C26" s="36"/>
      <c r="D26" s="36"/>
      <c r="E26" s="36"/>
      <c r="F26" s="36"/>
      <c r="G26" s="36"/>
      <c r="H26" s="36"/>
      <c r="I26" s="37"/>
    </row>
    <row r="27" spans="1:9" x14ac:dyDescent="0.6">
      <c r="A27" s="81" t="s">
        <v>37</v>
      </c>
      <c r="B27" s="82"/>
      <c r="C27" s="83" t="s">
        <v>38</v>
      </c>
      <c r="D27" s="84"/>
      <c r="E27" s="84"/>
      <c r="F27" s="84"/>
      <c r="G27" s="85"/>
      <c r="H27" s="38" t="s">
        <v>8</v>
      </c>
      <c r="I27" s="39"/>
    </row>
    <row r="28" spans="1:9" ht="24" customHeight="1" x14ac:dyDescent="0.6">
      <c r="A28" s="86" t="s">
        <v>71</v>
      </c>
      <c r="B28" s="87"/>
      <c r="C28" s="41" t="s">
        <v>67</v>
      </c>
      <c r="D28" s="41"/>
      <c r="E28" s="41"/>
      <c r="F28" s="41"/>
      <c r="G28" s="40"/>
      <c r="H28" s="42">
        <v>3360</v>
      </c>
      <c r="I28" s="39"/>
    </row>
    <row r="29" spans="1:9" ht="24.6" customHeight="1" x14ac:dyDescent="0.6">
      <c r="A29" s="3" t="s">
        <v>55</v>
      </c>
      <c r="H29" s="43"/>
    </row>
    <row r="30" spans="1:9" ht="24.6" customHeight="1" x14ac:dyDescent="0.6">
      <c r="A30" s="61" t="s">
        <v>56</v>
      </c>
      <c r="B30" s="61"/>
      <c r="C30" s="61"/>
      <c r="D30" s="61" t="s">
        <v>57</v>
      </c>
      <c r="E30" s="61"/>
      <c r="F30" s="61" t="s">
        <v>8</v>
      </c>
      <c r="G30" s="61"/>
      <c r="H30" s="43"/>
    </row>
    <row r="31" spans="1:9" ht="24.6" customHeight="1" x14ac:dyDescent="0.6">
      <c r="A31" s="61"/>
      <c r="B31" s="61"/>
      <c r="C31" s="61"/>
      <c r="D31" s="61"/>
      <c r="E31" s="61"/>
      <c r="F31" s="61"/>
      <c r="G31" s="61"/>
      <c r="H31" s="43"/>
    </row>
    <row r="32" spans="1:9" ht="24.6" customHeight="1" x14ac:dyDescent="0.6">
      <c r="A32" s="69"/>
      <c r="B32" s="69"/>
      <c r="C32" s="70"/>
      <c r="D32" s="71" t="s">
        <v>13</v>
      </c>
      <c r="E32" s="71"/>
      <c r="F32" s="61"/>
      <c r="G32" s="61"/>
      <c r="H32" s="43"/>
    </row>
    <row r="33" spans="1:8" x14ac:dyDescent="0.6">
      <c r="A33" s="2" t="s">
        <v>39</v>
      </c>
      <c r="F33" s="2" t="s">
        <v>40</v>
      </c>
    </row>
    <row r="34" spans="1:8" x14ac:dyDescent="0.6">
      <c r="B34" s="2" t="s">
        <v>28</v>
      </c>
      <c r="C34" s="2" t="s">
        <v>29</v>
      </c>
      <c r="F34" s="18" t="s">
        <v>28</v>
      </c>
      <c r="G34" s="2" t="s">
        <v>29</v>
      </c>
    </row>
    <row r="35" spans="1:8" x14ac:dyDescent="0.6">
      <c r="C35" s="2" t="s">
        <v>48</v>
      </c>
      <c r="G35" s="2" t="s">
        <v>49</v>
      </c>
    </row>
    <row r="36" spans="1:8" x14ac:dyDescent="0.6">
      <c r="C36" s="2" t="s">
        <v>53</v>
      </c>
      <c r="G36" s="68" t="s">
        <v>31</v>
      </c>
      <c r="H36" s="68"/>
    </row>
  </sheetData>
  <mergeCells count="41">
    <mergeCell ref="A3:I3"/>
    <mergeCell ref="A4:I4"/>
    <mergeCell ref="B5:E5"/>
    <mergeCell ref="F5:G5"/>
    <mergeCell ref="B6:C6"/>
    <mergeCell ref="D6:E6"/>
    <mergeCell ref="F6:G6"/>
    <mergeCell ref="B13:G13"/>
    <mergeCell ref="B7:E7"/>
    <mergeCell ref="F7:G7"/>
    <mergeCell ref="F8:G8"/>
    <mergeCell ref="F9:G9"/>
    <mergeCell ref="A10:G10"/>
    <mergeCell ref="B11:C11"/>
    <mergeCell ref="D11:E11"/>
    <mergeCell ref="F11:G11"/>
    <mergeCell ref="B12:G12"/>
    <mergeCell ref="D30:E30"/>
    <mergeCell ref="F30:G30"/>
    <mergeCell ref="F14:G14"/>
    <mergeCell ref="F15:G15"/>
    <mergeCell ref="F16:G16"/>
    <mergeCell ref="F17:G17"/>
    <mergeCell ref="F18:G18"/>
    <mergeCell ref="F19:G19"/>
    <mergeCell ref="G36:H36"/>
    <mergeCell ref="B8:C8"/>
    <mergeCell ref="D8:E8"/>
    <mergeCell ref="B9:C9"/>
    <mergeCell ref="D9:E9"/>
    <mergeCell ref="A31:C31"/>
    <mergeCell ref="D31:E31"/>
    <mergeCell ref="F31:G31"/>
    <mergeCell ref="A32:C32"/>
    <mergeCell ref="D32:E32"/>
    <mergeCell ref="F32:G32"/>
    <mergeCell ref="B20:H20"/>
    <mergeCell ref="A27:B27"/>
    <mergeCell ref="C27:G27"/>
    <mergeCell ref="A28:B28"/>
    <mergeCell ref="A30:C30"/>
  </mergeCells>
  <pageMargins left="0.51181102362204722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หลักฐาน</vt:lpstr>
      <vt:lpstr>ใบนำส่งเงินฟอร์ม</vt:lpstr>
      <vt:lpstr>ex.ใบนำส่งเงิน</vt:lpstr>
      <vt:lpstr>ex.ใบนำส่งเงิน (2)</vt:lpstr>
      <vt:lpstr>ex.ใบนำส่งเงิน (3)</vt:lpstr>
      <vt:lpstr>ex.ใบนำส่งเงิน (4)</vt:lpstr>
      <vt:lpstr>ใบสรุปนำส่งฟอร์ม</vt:lpstr>
      <vt:lpstr>ex.ใบสรุปนำส่ง</vt:lpstr>
      <vt:lpstr>ex.ใบสรุปนำส่ง (2)</vt:lpstr>
      <vt:lpstr>ex.ใบสรุปนำส่ง (3)</vt:lpstr>
      <vt:lpstr>ex.ใบสรุปนำส่ง (4)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 PC</dc:creator>
  <cp:lastModifiedBy>User</cp:lastModifiedBy>
  <cp:lastPrinted>2022-12-13T02:37:18Z</cp:lastPrinted>
  <dcterms:created xsi:type="dcterms:W3CDTF">2020-11-24T07:45:52Z</dcterms:created>
  <dcterms:modified xsi:type="dcterms:W3CDTF">2022-12-13T02:37:36Z</dcterms:modified>
</cp:coreProperties>
</file>